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1615" windowHeight="5010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<sst xmlns="http://schemas.openxmlformats.org/spreadsheetml/2006/main" count="24" uniqueCount="15">
  <si>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</si>
  <si>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</si>
  <si>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</si>
  <si>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</si>
  <si>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</si>
  <si>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</si>
  <si>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</si>
  <si>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</si>
  <si>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Информация о затратах сетевой организации  на покупку потерь в собственных сетях ООО "Энерго-Центр" по уровням напряжений, закупке электрической энергии для компенсации потерь в сетях и ее стоимости*</t>
  </si>
  <si>
    <t>Потери электроэнергии в сетях в %</t>
  </si>
  <si>
    <t>* Закупку электрической энергии в целях компенсации потерь в сетях ООО "Энерго-Центр" осуществляет по Договору поставки электрической энергии в целях компенсации потерь, заключенному с ПАО "Самараэнерго".</t>
  </si>
  <si>
    <t>1-й квартал 2023 г.</t>
  </si>
  <si>
    <t>2-й квартал 2023 г.</t>
  </si>
  <si>
    <t>3-й квартал 2023 г.</t>
  </si>
  <si>
    <t>4-й квартал 2023 г.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</si>
</sst>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00000"/>
    <numFmt numFmtId="179" formatCode="mmm/yyyy"/>
    <numFmt numFmtId="180" formatCode="dd/mm/yy"/>
    <numFmt numFmtId="181" formatCode="_-* #,##0.00&quot;р.&quot;_-;\-* #,##0.00&quot;р.&quot;_-;_-* \-??&quot;р.&quot;_-;_-@_-"/>
    <numFmt numFmtId="182" formatCode="dd\-mmm\-yy"/>
    <numFmt numFmtId="183" formatCode="_-* #,##0&quot; руб&quot;_-;\-* #,##0&quot; руб&quot;_-;_-* &quot;- руб&quot;_-;_-@_-"/>
    <numFmt numFmtId="184" formatCode="mmmm\ d&quot;, &quot;yyyy"/>
    <numFmt numFmtId="185" formatCode="&quot;?.&quot;#,##0_);[Red]&quot;(?.&quot;#,##0\)"/>
    <numFmt numFmtId="186" formatCode="&quot;?.&quot;#,##0.00_);[Red]&quot;(?.&quot;#,##0.00\)"/>
    <numFmt numFmtId="187" formatCode="_-* #,##0\ _F_-;\-* #,##0\ _F_-;_-* &quot;- &quot;_F_-;_-@_-"/>
    <numFmt numFmtId="188" formatCode="_-* #,##0.00\ _F_-;\-* #,##0.00\ _F_-;_-* \-??\ _F_-;_-@_-"/>
    <numFmt numFmtId="189" formatCode="\$#,##0_);[Red]&quot;($&quot;#,##0\)"/>
    <numFmt numFmtId="190" formatCode="_-* #,##0.00&quot; F&quot;_-;\-* #,##0.00&quot; F&quot;_-;_-* \-??&quot; F&quot;_-;_-@_-"/>
    <numFmt numFmtId="191" formatCode="_-* #,##0_-;\-* #,##0_-;_-* \-_-;_-@_-"/>
    <numFmt numFmtId="192" formatCode="_-* #,##0.00_-;\-* #,##0.00_-;_-* \-??_-;_-@_-"/>
    <numFmt numFmtId="193" formatCode="_-* #,##0.00\ [$€]_-;\-* #,##0.00\ [$€]_-;_-* \-??\ [$€]_-;_-@_-"/>
    <numFmt numFmtId="194" formatCode="_(* #,##0_);_(* \(#,##0\);_(* \-_);_(@_)"/>
    <numFmt numFmtId="195" formatCode="#,##0_ ;[Red]\-#,##0\ "/>
    <numFmt numFmtId="196" formatCode="_(* #,##0_);_(* \(#,##0\);_(* \-??_);_(@_)"/>
    <numFmt numFmtId="197" formatCode="_-* #,##0.00_р_._-;\-* #,##0.00_р_._-;_-* \-??_р_._-;_-@_-"/>
    <numFmt numFmtId="198" formatCode="_(\$* #,##0_);_(\$* \(#,##0\);_(\$* \-_);_(@_)"/>
    <numFmt numFmtId="199" formatCode="_(\$* #,##0.00_);_(\$* \(#,##0.00\);_(\$* \-??_);_(@_)"/>
    <numFmt numFmtId="200" formatCode="#,##0_);[Red]\(#,##0\)"/>
    <numFmt numFmtId="201" formatCode="#,##0.00_);[Red]\(#,##0.00\)"/>
    <numFmt numFmtId="202" formatCode="#,##0.00;[Red]\-#,##0.00;\-"/>
    <numFmt numFmtId="203" formatCode="#,##0;[Red]\-#,##0;\-"/>
    <numFmt numFmtId="204" formatCode="_-\£* #,##0_-;&quot;-£&quot;* #,##0_-;_-\£* \-_-;_-@_-"/>
    <numFmt numFmtId="205" formatCode="_-\£* #,##0.00_-;&quot;-£&quot;* #,##0.00_-;_-\£* \-??_-;_-@_-"/>
    <numFmt numFmtId="206" formatCode="General_)"/>
    <numFmt numFmtId="207" formatCode="_-* #,##0\ _р_._-;\-* #,##0\ _р_._-;_-* &quot;- &quot;_р_._-;_-@_-"/>
    <numFmt numFmtId="208" formatCode="_-* #,##0.00\ _р_._-;\-* #,##0.00\ _р_._-;_-* \-??\ _р_._-;_-@_-"/>
    <numFmt numFmtId="209" formatCode="#,###"/>
    <numFmt numFmtId="210" formatCode="0.0000"/>
    <numFmt numFmtId="211" formatCode="0.000"/>
    <numFmt numFmtId="212" formatCode="#,##0.0000"/>
    <numFmt numFmtId="213" formatCode="#,##0.00000"/>
    <numFmt numFmtId="214" formatCode="0.00000"/>
    <numFmt numFmtId="215" formatCode="0.000%"/>
  </numFmts>
  <fonts count="5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1" fontId="25" fillId="0" borderId="0">
      <alignment/>
      <protection locked="0"/>
    </xf>
    <xf numFmtId="181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0" fontId="25" fillId="0" borderId="1">
      <alignment/>
      <protection locked="0"/>
    </xf>
    <xf numFmtId="182" fontId="26" fillId="0" borderId="0">
      <alignment/>
      <protection locked="0"/>
    </xf>
    <xf numFmtId="182" fontId="26" fillId="0" borderId="0">
      <alignment/>
      <protection locked="0"/>
    </xf>
    <xf numFmtId="182" fontId="25" fillId="0" borderId="1">
      <alignment/>
      <protection locked="0"/>
    </xf>
    <xf numFmtId="183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24" fillId="0" borderId="0">
      <alignment/>
      <protection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9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5" fontId="35" fillId="0" borderId="5">
      <alignment horizontal="right" vertical="center" wrapText="1"/>
      <protection/>
    </xf>
    <xf numFmtId="0" fontId="39" fillId="19" borderId="0">
      <alignment/>
      <protection/>
    </xf>
    <xf numFmtId="196" fontId="17" fillId="19" borderId="5">
      <alignment vertical="center"/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6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4" fontId="0" fillId="17" borderId="4" applyAlignment="0" applyProtection="0"/>
    <xf numFmtId="0" fontId="43" fillId="18" borderId="4">
      <alignment horizontal="left" vertical="center" wrapText="1"/>
      <protection/>
    </xf>
    <xf numFmtId="202" fontId="40" fillId="0" borderId="4">
      <alignment horizontal="center" vertical="center" wrapText="1"/>
      <protection/>
    </xf>
    <xf numFmtId="203" fontId="40" fillId="17" borderId="4">
      <alignment horizontal="center" vertical="center" wrapText="1"/>
      <protection locked="0"/>
    </xf>
    <xf numFmtId="0" fontId="17" fillId="19" borderId="0">
      <alignment/>
      <protection/>
    </xf>
    <xf numFmtId="19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4" fontId="0" fillId="0" borderId="0" applyFill="0" applyBorder="0" applyAlignment="0" applyProtection="0"/>
    <xf numFmtId="205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6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20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8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9" fontId="48" fillId="32" borderId="19">
      <alignment vertical="center"/>
      <protection/>
    </xf>
    <xf numFmtId="0" fontId="23" fillId="4" borderId="0" applyNumberFormat="0" applyBorder="0" applyAlignment="0" applyProtection="0"/>
    <xf numFmtId="18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211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18" applyNumberFormat="1" applyFont="1" applyFill="1" applyBorder="1" applyAlignment="1">
      <alignment horizontal="right" vertical="top" wrapText="1"/>
      <protection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 wrapText="1"/>
    </xf>
    <xf numFmtId="177" fontId="0" fillId="0" borderId="23" xfId="0" applyNumberFormat="1" applyFill="1" applyBorder="1" applyAlignment="1">
      <alignment horizontal="center" vertical="center" wrapText="1"/>
    </xf>
    <xf numFmtId="177" fontId="0" fillId="0" borderId="21" xfId="0" applyNumberFormat="1" applyFill="1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 wrapText="1"/>
    </xf>
    <xf numFmtId="177" fontId="0" fillId="0" borderId="23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215" fontId="0" fillId="0" borderId="22" xfId="0" applyNumberFormat="1" applyBorder="1" applyAlignment="1">
      <alignment horizontal="center" vertical="center" wrapText="1"/>
    </xf>
    <xf numFmtId="215" fontId="0" fillId="0" borderId="23" xfId="0" applyNumberFormat="1" applyBorder="1" applyAlignment="1">
      <alignment horizontal="center" vertical="center" wrapText="1"/>
    </xf>
    <xf numFmtId="215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11" fontId="0" fillId="0" borderId="22" xfId="0" applyNumberFormat="1" applyBorder="1" applyAlignment="1">
      <alignment horizontal="center" vertical="center" wrapText="1"/>
    </xf>
    <xf numFmtId="211" fontId="0" fillId="0" borderId="23" xfId="0" applyNumberFormat="1" applyBorder="1" applyAlignment="1">
      <alignment horizontal="center" vertical="center" wrapText="1"/>
    </xf>
    <xf numFmtId="211" fontId="0" fillId="0" borderId="21" xfId="0" applyNumberFormat="1" applyBorder="1" applyAlignment="1">
      <alignment horizontal="center" vertical="center" wrapText="1"/>
    </xf>
  </cellXfs>
  <cellStyles count="237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_Потери в эл.сетях" xfId="218"/>
    <cellStyle name="Followed Hyperlink" xfId="219"/>
    <cellStyle name="Плохой" xfId="220"/>
    <cellStyle name="Поле ввода" xfId="221"/>
    <cellStyle name="Пояснение" xfId="222"/>
    <cellStyle name="Примечание" xfId="223"/>
    <cellStyle name="Примечание 2" xfId="224"/>
    <cellStyle name="Percent" xfId="225"/>
    <cellStyle name="Процентный 2" xfId="226"/>
    <cellStyle name="Связанная ячейка" xfId="227"/>
    <cellStyle name="Стиль 1" xfId="228"/>
    <cellStyle name="Текст предупреждения" xfId="229"/>
    <cellStyle name="Тысячи [0]_27.02 скоррект. " xfId="230"/>
    <cellStyle name="Тысячи [а]" xfId="231"/>
    <cellStyle name="Тысячи_27.02 скоррект. " xfId="232"/>
    <cellStyle name="Comma" xfId="233"/>
    <cellStyle name="Comma [0]" xfId="234"/>
    <cellStyle name="Формула" xfId="235"/>
    <cellStyle name="ФормулаВБ" xfId="236"/>
    <cellStyle name="Формулы" xfId="237"/>
    <cellStyle name="Хороший" xfId="238"/>
    <cellStyle name="Џђћ–…ќ’ќ›‰" xfId="239"/>
    <cellStyle name="ܘ_x0008_" xfId="240"/>
    <cellStyle name="ܘ_x0008_?䈌Ȏ㘛䤀ጛܛ_x0008_?䨐Ȏ㘛䤀ጛܛ_x0008_?䉜Ȏ㘛伀ᤛ" xfId="241"/>
    <cellStyle name="ܘ_x0008_?䈌Ȏ㘛䤀ጛܛ_x0008_?䨐Ȏ㘛䤀ጛܛ_x0008_?䉜Ȏ㘛伀ᤛ 1" xfId="242"/>
    <cellStyle name="ܛ_x0008_" xfId="243"/>
    <cellStyle name="ܛ_x0008_?䉜Ȏ㘛伀ᤛܛ_x0008_?偬Ȏ?ഀ഍č_x0001_?䊴Ȏ?ကတĐ_x0001_Ҡ" xfId="244"/>
    <cellStyle name="ܛ_x0008_?䉜Ȏ㘛伀ᤛܛ_x0008_?偬Ȏ?ഀ഍č_x0001_?䊴Ȏ?ကတĐ_x0001_Ҡ 1" xfId="245"/>
    <cellStyle name="ܛ_x0008_?䉜Ȏ㘛伀ᤛܛ_x0008_?偬Ȏ?ഀ഍č_x0001_?䊴Ȏ?ကတĐ_x0001_Ҡ_БДР С44о БДДС ок03" xfId="246"/>
    <cellStyle name="㐀കܒ_x0008_" xfId="247"/>
    <cellStyle name="㐀കܒ_x0008_?䆴Ȏ㘛伀ᤛܛ_x0008_?䧀Ȏ〘䤀ᤘ" xfId="248"/>
    <cellStyle name="㐀കܒ_x0008_?䆴Ȏ㘛伀ᤛܛ_x0008_?䧀Ȏ〘䤀ᤘ 1" xfId="249"/>
    <cellStyle name="㐀കܒ_x0008_?䆴Ȏ㘛伀ᤛܛ_x0008_?䧀Ȏ〘䤀ᤘ_БДР С44о БДДС ок03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</cols>
  <sheetData>
    <row r="1" spans="1:7" ht="35.25" customHeight="1" thickBot="1">
      <c r="A1" s="7" t="s">
        <v>8</v>
      </c>
      <c r="B1" s="8"/>
      <c r="C1" s="8"/>
      <c r="D1" s="8"/>
      <c r="E1" s="8"/>
      <c r="F1" s="8"/>
      <c r="G1" s="9"/>
    </row>
    <row r="2" spans="1:7" ht="30.75" customHeight="1" thickBot="1">
      <c r="A2" s="10" t="s">
        <v>0</v>
      </c>
      <c r="B2" s="11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12" t="s">
        <v>11</v>
      </c>
      <c r="B3" s="5" t="s">
        <v>6</v>
      </c>
      <c r="C3" s="4">
        <f>SUM(D3:G3)</f>
        <v>537.6960000000001</v>
      </c>
      <c r="D3" s="2">
        <v>400.38300000000004</v>
      </c>
      <c r="E3" s="2">
        <v>0</v>
      </c>
      <c r="F3" s="2">
        <v>133.796</v>
      </c>
      <c r="G3" s="2">
        <v>3.517</v>
      </c>
      <c r="H3" s="3"/>
    </row>
    <row r="4" spans="1:8" ht="36" customHeight="1" thickBot="1">
      <c r="A4" s="13"/>
      <c r="B4" s="2" t="s">
        <v>9</v>
      </c>
      <c r="C4" s="21">
        <v>0.01842</v>
      </c>
      <c r="D4" s="22"/>
      <c r="E4" s="22"/>
      <c r="F4" s="22"/>
      <c r="G4" s="23"/>
      <c r="H4" s="3"/>
    </row>
    <row r="5" spans="1:7" ht="33" customHeight="1" thickBot="1">
      <c r="A5" s="14"/>
      <c r="B5" s="2" t="s">
        <v>7</v>
      </c>
      <c r="C5" s="15">
        <v>1829.80291</v>
      </c>
      <c r="D5" s="16"/>
      <c r="E5" s="16"/>
      <c r="F5" s="16"/>
      <c r="G5" s="17"/>
    </row>
    <row r="6" spans="1:8" ht="45.75" customHeight="1" thickBot="1">
      <c r="A6" s="12" t="s">
        <v>12</v>
      </c>
      <c r="B6" s="5" t="s">
        <v>6</v>
      </c>
      <c r="C6" s="4">
        <f>SUM(D6:G6)</f>
        <v>312.34900000000005</v>
      </c>
      <c r="D6" s="2">
        <v>243.70700000000002</v>
      </c>
      <c r="E6" s="2">
        <v>0</v>
      </c>
      <c r="F6" s="2">
        <v>67.523</v>
      </c>
      <c r="G6" s="2">
        <v>1.119</v>
      </c>
      <c r="H6" s="3"/>
    </row>
    <row r="7" spans="1:8" ht="29.25" customHeight="1" thickBot="1">
      <c r="A7" s="13"/>
      <c r="B7" s="2" t="s">
        <v>9</v>
      </c>
      <c r="C7" s="21">
        <f>111.4%/100</f>
        <v>0.01114</v>
      </c>
      <c r="D7" s="22"/>
      <c r="E7" s="22"/>
      <c r="F7" s="22"/>
      <c r="G7" s="23"/>
      <c r="H7" s="3"/>
    </row>
    <row r="8" spans="1:7" ht="33" customHeight="1" thickBot="1">
      <c r="A8" s="14"/>
      <c r="B8" s="2" t="s">
        <v>7</v>
      </c>
      <c r="C8" s="18">
        <v>1031.2270900000005</v>
      </c>
      <c r="D8" s="19"/>
      <c r="E8" s="19"/>
      <c r="F8" s="19"/>
      <c r="G8" s="20"/>
    </row>
    <row r="9" spans="1:7" ht="45.75" thickBot="1">
      <c r="A9" s="12" t="s">
        <v>13</v>
      </c>
      <c r="B9" s="5" t="s">
        <v>6</v>
      </c>
      <c r="C9" s="4">
        <f>SUM(D9:G9)</f>
        <v>205.946</v>
      </c>
      <c r="D9" s="2">
        <v>158.828</v>
      </c>
      <c r="E9" s="2">
        <v>0</v>
      </c>
      <c r="F9" s="2">
        <v>45.988</v>
      </c>
      <c r="G9" s="2">
        <v>1.13</v>
      </c>
    </row>
    <row r="10" spans="1:7" ht="31.5" customHeight="1" thickBot="1">
      <c r="A10" s="13"/>
      <c r="B10" s="2" t="s">
        <v>9</v>
      </c>
      <c r="C10" s="21">
        <v>0.006656214961878168</v>
      </c>
      <c r="D10" s="22"/>
      <c r="E10" s="22"/>
      <c r="F10" s="22"/>
      <c r="G10" s="23"/>
    </row>
    <row r="11" spans="1:7" ht="27.75" customHeight="1" thickBot="1">
      <c r="A11" s="14"/>
      <c r="B11" s="2" t="s">
        <v>7</v>
      </c>
      <c r="C11" s="18">
        <v>704.50951</v>
      </c>
      <c r="D11" s="19"/>
      <c r="E11" s="19"/>
      <c r="F11" s="19"/>
      <c r="G11" s="20"/>
    </row>
    <row r="12" spans="1:7" ht="45.75" thickBot="1">
      <c r="A12" s="12" t="s">
        <v>14</v>
      </c>
      <c r="B12" s="5" t="s">
        <v>6</v>
      </c>
      <c r="C12" s="4">
        <f>SUM(D12:G12)</f>
        <v>309.77500000000003</v>
      </c>
      <c r="D12" s="2">
        <v>241.41000000000003</v>
      </c>
      <c r="E12" s="2">
        <v>0</v>
      </c>
      <c r="F12" s="2">
        <v>64.96300000000001</v>
      </c>
      <c r="G12" s="2">
        <v>3.402</v>
      </c>
    </row>
    <row r="13" spans="1:7" ht="34.5" customHeight="1" thickBot="1">
      <c r="A13" s="13"/>
      <c r="B13" s="2" t="s">
        <v>9</v>
      </c>
      <c r="C13" s="21">
        <v>0.009762751354013485</v>
      </c>
      <c r="D13" s="22"/>
      <c r="E13" s="22"/>
      <c r="F13" s="22"/>
      <c r="G13" s="23"/>
    </row>
    <row r="14" spans="1:7" ht="33" customHeight="1" thickBot="1">
      <c r="A14" s="14"/>
      <c r="B14" s="2" t="s">
        <v>7</v>
      </c>
      <c r="C14" s="25">
        <v>996.57142</v>
      </c>
      <c r="D14" s="26"/>
      <c r="E14" s="26"/>
      <c r="F14" s="26"/>
      <c r="G14" s="27"/>
    </row>
    <row r="16" spans="1:7" ht="15" customHeight="1">
      <c r="A16" s="24" t="s">
        <v>10</v>
      </c>
      <c r="B16" s="24"/>
      <c r="C16" s="24"/>
      <c r="D16" s="24"/>
      <c r="E16" s="24"/>
      <c r="F16" s="24"/>
      <c r="G16" s="24"/>
    </row>
    <row r="17" spans="1:7" ht="15">
      <c r="A17" s="24"/>
      <c r="B17" s="24"/>
      <c r="C17" s="24"/>
      <c r="D17" s="24"/>
      <c r="E17" s="24"/>
      <c r="F17" s="24"/>
      <c r="G17" s="24"/>
    </row>
    <row r="21" ht="15">
      <c r="F21" s="6"/>
    </row>
  </sheetData>
  <sheetProtection/>
  <mergeCells count="15">
    <mergeCell ref="A9:A11"/>
    <mergeCell ref="C4:G4"/>
    <mergeCell ref="A16:G17"/>
    <mergeCell ref="C7:G7"/>
    <mergeCell ref="C10:G10"/>
    <mergeCell ref="C13:G13"/>
    <mergeCell ref="C11:G11"/>
    <mergeCell ref="A12:A14"/>
    <mergeCell ref="C14:G14"/>
    <mergeCell ref="A1:G1"/>
    <mergeCell ref="A2:B2"/>
    <mergeCell ref="A3:A5"/>
    <mergeCell ref="C5:G5"/>
    <mergeCell ref="A6:A8"/>
    <mergeCell ref="C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2012-08-07T13:10:37Z</cp:lastPrinted>
  <dcterms:created xsi:type="dcterms:W3CDTF">2011-05-10T05:41:33Z</dcterms:created>
  <dcterms:modified xsi:type="dcterms:W3CDTF">2024-01-31T10:00:00Z</dcterms:modified>
  <cp:category/>
  <cp:version/>
  <cp:contentType/>
  <cp:contentStatus/>
</cp:coreProperties>
</file>