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6.1" sheetId="1" r:id="rId1"/>
    <sheet name="6.2" sheetId="2" r:id="rId2"/>
    <sheet name="6.3" sheetId="3" r:id="rId3"/>
  </sheets>
  <definedNames>
    <definedName name="_xlnm.Print_Area" localSheetId="0">'6.1'!$A$1:$DD$37</definedName>
    <definedName name="_xlnm.Print_Area" localSheetId="1">'6.2'!$A$1:$DD$45</definedName>
    <definedName name="_xlnm.Print_Area" localSheetId="2">'6.3'!$A$1:$EY$21</definedName>
  </definedNames>
  <calcPr fullCalcOnLoad="1"/>
</workbook>
</file>

<file path=xl/sharedStrings.xml><?xml version="1.0" encoding="utf-8"?>
<sst xmlns="http://schemas.openxmlformats.org/spreadsheetml/2006/main" count="205" uniqueCount="127">
  <si>
    <t>(подпись)</t>
  </si>
  <si>
    <t>"</t>
  </si>
  <si>
    <t>М.П.</t>
  </si>
  <si>
    <t>к Приказу Минэнерго России</t>
  </si>
  <si>
    <t>от 24.03.2010 № 114</t>
  </si>
  <si>
    <t>1</t>
  </si>
  <si>
    <t xml:space="preserve"> года</t>
  </si>
  <si>
    <t>план *</t>
  </si>
  <si>
    <t>Отчет о вводах/выводах объектов
(представляется ежегодно)</t>
  </si>
  <si>
    <t>№ п/п</t>
  </si>
  <si>
    <t>Наименование проекта</t>
  </si>
  <si>
    <t>Ввод мощностей</t>
  </si>
  <si>
    <t>МВт, Гкал/час, км</t>
  </si>
  <si>
    <t>факт</t>
  </si>
  <si>
    <t>Приложение № 6.3</t>
  </si>
  <si>
    <t>Накопленным итогом за год.</t>
  </si>
  <si>
    <t>**</t>
  </si>
  <si>
    <t>План в соответствии с утвержденной инвестиционной программой.</t>
  </si>
  <si>
    <t>*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</si>
  <si>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</si>
  <si>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</si>
  <si>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</si>
  <si>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</si>
  <si>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</si>
  <si>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</t>
  </si>
  <si>
    <t>Использование лизинга</t>
  </si>
  <si>
    <t>2.6</t>
  </si>
  <si>
    <t>Средства внешних инвесторов</t>
  </si>
  <si>
    <t>2.5</t>
  </si>
  <si>
    <t>Бюджетное финансирование</t>
  </si>
  <si>
    <t>2.4</t>
  </si>
  <si>
    <t>Займы организаций</t>
  </si>
  <si>
    <t>2.3</t>
  </si>
  <si>
    <t>Облигационные займы</t>
  </si>
  <si>
    <t>2.2</t>
  </si>
  <si>
    <t>Кредиты</t>
  </si>
  <si>
    <t>2.1</t>
  </si>
  <si>
    <t>Привлеченные средства, в т.ч.:</t>
  </si>
  <si>
    <t>2</t>
  </si>
  <si>
    <t>Остаток собственных средств на начало года</t>
  </si>
  <si>
    <t>1.5</t>
  </si>
  <si>
    <t>в т.ч. средства допэмиссии</t>
  </si>
  <si>
    <t>1.4.1</t>
  </si>
  <si>
    <t>Прочие собственные средства</t>
  </si>
  <si>
    <t>1.4</t>
  </si>
  <si>
    <t>Возврат НДС</t>
  </si>
  <si>
    <t>1.3</t>
  </si>
  <si>
    <t>Недоиспользованная амортизация прошлых лет</t>
  </si>
  <si>
    <t>1.2.3</t>
  </si>
  <si>
    <t>Прочая амортизация</t>
  </si>
  <si>
    <t>1.2.2</t>
  </si>
  <si>
    <t>Амортизация, учтенная в тарифе</t>
  </si>
  <si>
    <t>1.2.1</t>
  </si>
  <si>
    <t>Амортизация</t>
  </si>
  <si>
    <t>1.2</t>
  </si>
  <si>
    <t>Прочая прибыль</t>
  </si>
  <si>
    <t>1.1.4</t>
  </si>
  <si>
    <t>в т.ч. от технологического присоединения потребителей</t>
  </si>
  <si>
    <t>1.1.3.2</t>
  </si>
  <si>
    <t>в т.ч. от технологического присоединения генерации</t>
  </si>
  <si>
    <t>1.1.3.1</t>
  </si>
  <si>
    <t>в т.ч. от технологического присоединения (для электросетевых компаний)</t>
  </si>
  <si>
    <t>1.1.3</t>
  </si>
  <si>
    <t>в т.ч. прибыль со свободного сектора</t>
  </si>
  <si>
    <t>1.1.2</t>
  </si>
  <si>
    <t>в т.ч. инвестиционная составляющая в тарифе</t>
  </si>
  <si>
    <t>1.1.1</t>
  </si>
  <si>
    <t>Прибыль, направляемая на инвестиции:</t>
  </si>
  <si>
    <t>1.1</t>
  </si>
  <si>
    <t>Собственные средства</t>
  </si>
  <si>
    <t>факт **</t>
  </si>
  <si>
    <t>Причины отклонений</t>
  </si>
  <si>
    <t>Объем финансирования
[отчетный год]</t>
  </si>
  <si>
    <t>Источник финансирования</t>
  </si>
  <si>
    <t>№ №</t>
  </si>
  <si>
    <t>Отчет об источниках финансирования инвестиционных программ, млн. рублей
(представляется ежегодно)</t>
  </si>
  <si>
    <t>Приложение № 6.2</t>
  </si>
  <si>
    <t>Примечание: для сетевых объектов с разделением объектов на ПС, ВЛ и КЛ.</t>
  </si>
  <si>
    <t>***</t>
  </si>
  <si>
    <t>План, согласно утвержденной инвестиционной программе.</t>
  </si>
  <si>
    <t>В ценах отчетного года.</t>
  </si>
  <si>
    <t>Оплата процентов
за привлеченные
кредитные ресурсы</t>
  </si>
  <si>
    <t>Справочно:</t>
  </si>
  <si>
    <t>Прочее новое строительство</t>
  </si>
  <si>
    <t>Энергосбережение
и повышение энергети-
ческой эффективности</t>
  </si>
  <si>
    <t>Новое строительство</t>
  </si>
  <si>
    <t>Установка устройств регулирования напряжения и компенсации реактивной мощности</t>
  </si>
  <si>
    <t>Создание систем телемеханики и связи</t>
  </si>
  <si>
    <t>Техническое перевоору-
жение и реконструкция</t>
  </si>
  <si>
    <t>ВСЕГО,</t>
  </si>
  <si>
    <t>уточнения стоимости
по резуль-
татам закупоч-
ных процедур</t>
  </si>
  <si>
    <t>уточнения стоимости
по резуль-
татам утверж-
денной ПСД</t>
  </si>
  <si>
    <t>факт ***</t>
  </si>
  <si>
    <t>план **</t>
  </si>
  <si>
    <t>в том числе за счет</t>
  </si>
  <si>
    <t>%</t>
  </si>
  <si>
    <t>млн. рублей</t>
  </si>
  <si>
    <t>Отклонение ***</t>
  </si>
  <si>
    <t>Осталось профинан-
сировать
по резуль-
татам отчетного периода *</t>
  </si>
  <si>
    <t>Введено (оформ-
лено актами ввода
в экплуа-
тацию)
млн. рублей</t>
  </si>
  <si>
    <t>Освоено (закрыто актами выпол-
ненных работ)
млн. рублей</t>
  </si>
  <si>
    <t>Остаток стоимости
на начало года *</t>
  </si>
  <si>
    <t>Наименование объекта</t>
  </si>
  <si>
    <t>(представляется ежегодно)</t>
  </si>
  <si>
    <t>Отчет об исполнении инвестиционной программы, млн. рублей с НДС</t>
  </si>
  <si>
    <t>Приложение № 6.1</t>
  </si>
  <si>
    <t>Генеральный директор ООО "Энерго-Центр"</t>
  </si>
  <si>
    <t>_______________ Э.Ф. Хафизов</t>
  </si>
  <si>
    <t>Замена трансформатора ТДНГУ-63000/110 1965 года выпуска в составе ГПП 110/6 кВ на новый трансформатор модели ТРДН-63000/110-У1</t>
  </si>
  <si>
    <t>Реконструкция ЦРП-1 6 кВ</t>
  </si>
  <si>
    <t>Замена трансформатора в составе ГПП 110/6 кВ</t>
  </si>
  <si>
    <t>-</t>
  </si>
  <si>
    <t>3</t>
  </si>
  <si>
    <t>Реконструкция ЦРП-2 6 кВ</t>
  </si>
  <si>
    <t>Вывод мощностей</t>
  </si>
  <si>
    <t>19</t>
  </si>
  <si>
    <t>марта</t>
  </si>
  <si>
    <t>18</t>
  </si>
  <si>
    <t>4</t>
  </si>
  <si>
    <t>5</t>
  </si>
  <si>
    <t>Реконструкция ЗРУ-6 кВ ГПП-110/6 кВ</t>
  </si>
  <si>
    <t>Замена трансформатора ТРДЦН-63000/110 1964 года выпуска в составе ГПП 110/6 кВ на новый трансформатор модели ТРДН-63000/110 - У1</t>
  </si>
  <si>
    <t>Реконструкция питающих кабельных линий 6 кВ от ЗРУ-6 кВ ГПП-110/6 кВ до ЦРП-2 6 кВ</t>
  </si>
  <si>
    <t>Отсутствие источников финансирования, т.к. затраты не включены в НВВ на 2017 год</t>
  </si>
  <si>
    <t>28</t>
  </si>
  <si>
    <t>Изменение условий договора</t>
  </si>
  <si>
    <t>Отсутствие источников финансирования, т.к. затраты не включены в НВВ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</si>
</sst>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0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10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4" fillId="0" borderId="46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7"/>
  <sheetViews>
    <sheetView zoomScaleSheetLayoutView="95" zoomScalePageLayoutView="0" workbookViewId="0" topLeftCell="A1">
      <selection activeCell="AN20" sqref="AN20:AT20"/>
    </sheetView>
  </sheetViews>
  <sheetFormatPr defaultColWidth="0.875" defaultRowHeight="12.75"/>
  <cols>
    <col min="1" max="26" width="0.875" style="1" customWidth="1"/>
    <col min="27" max="27" width="0.74609375" style="1" customWidth="1"/>
    <col min="28" max="29" width="0.875" style="1" customWidth="1"/>
    <col min="30" max="30" width="1.37890625" style="1" customWidth="1"/>
    <col min="31" max="52" width="0.875" style="1" customWidth="1"/>
    <col min="53" max="53" width="2.375" style="1" customWidth="1"/>
    <col min="54" max="78" width="0.875" style="1" customWidth="1"/>
    <col min="79" max="79" width="3.375" style="1" customWidth="1"/>
    <col min="80" max="16384" width="0.875" style="1" customWidth="1"/>
  </cols>
  <sheetData>
    <row r="1" ht="11.25">
      <c r="DD1" s="2" t="s">
        <v>105</v>
      </c>
    </row>
    <row r="2" ht="11.25">
      <c r="DD2" s="2" t="s">
        <v>3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4</v>
      </c>
    </row>
    <row r="4" spans="1:108" s="5" customFormat="1" ht="18.75" customHeight="1">
      <c r="A4" s="42" t="s">
        <v>104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</row>
    <row r="5" spans="1:108" s="5" customFormat="1" ht="13.5" customHeight="1">
      <c r="A5" s="42" t="s">
        <v>103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9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6"/>
      <c r="DC6" s="6"/>
      <c r="DD6" s="2" t="s">
        <v>106</v>
      </c>
    </row>
    <row r="7" spans="72:108" s="6" customFormat="1" ht="12.75"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D7" s="2" t="s">
        <v>107</v>
      </c>
    </row>
    <row r="8" spans="79:108" ht="11.25">
      <c r="CA8" s="48" t="s">
        <v>0</v>
      </c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</row>
    <row r="9" spans="78:108" s="6" customFormat="1" ht="12.75">
      <c r="BZ9" s="49" t="s">
        <v>1</v>
      </c>
      <c r="CA9" s="49"/>
      <c r="CB9" s="50" t="s">
        <v>124</v>
      </c>
      <c r="CC9" s="50"/>
      <c r="CD9" s="50"/>
      <c r="CE9" s="51" t="s">
        <v>1</v>
      </c>
      <c r="CF9" s="51"/>
      <c r="CH9" s="50" t="s">
        <v>116</v>
      </c>
      <c r="CI9" s="50"/>
      <c r="CJ9" s="50"/>
      <c r="CK9" s="50"/>
      <c r="CL9" s="50"/>
      <c r="CM9" s="50"/>
      <c r="CN9" s="50"/>
      <c r="CO9" s="50"/>
      <c r="CP9" s="50"/>
      <c r="CQ9" s="50"/>
      <c r="CR9" s="50"/>
      <c r="CT9" s="49">
        <v>20</v>
      </c>
      <c r="CU9" s="49"/>
      <c r="CV9" s="49"/>
      <c r="CW9" s="62" t="s">
        <v>115</v>
      </c>
      <c r="CX9" s="62"/>
      <c r="CY9" s="62"/>
      <c r="CZ9" s="12" t="s">
        <v>6</v>
      </c>
      <c r="DD9" s="12"/>
    </row>
    <row r="10" s="6" customFormat="1" ht="12.75">
      <c r="DD10" s="7" t="s">
        <v>2</v>
      </c>
    </row>
    <row r="11" ht="6.75" customHeight="1" thickBot="1">
      <c r="DD11" s="2"/>
    </row>
    <row r="12" spans="1:108" s="17" customFormat="1" ht="15" customHeight="1">
      <c r="A12" s="82" t="s">
        <v>74</v>
      </c>
      <c r="B12" s="83"/>
      <c r="C12" s="83"/>
      <c r="D12" s="84"/>
      <c r="E12" s="52" t="s">
        <v>102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71"/>
      <c r="Y12" s="52" t="s">
        <v>101</v>
      </c>
      <c r="Z12" s="53"/>
      <c r="AA12" s="53"/>
      <c r="AB12" s="53"/>
      <c r="AC12" s="53"/>
      <c r="AD12" s="53"/>
      <c r="AE12" s="53"/>
      <c r="AF12" s="71"/>
      <c r="AG12" s="52" t="s">
        <v>72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71"/>
      <c r="AU12" s="52" t="s">
        <v>100</v>
      </c>
      <c r="AV12" s="53"/>
      <c r="AW12" s="53"/>
      <c r="AX12" s="53"/>
      <c r="AY12" s="53"/>
      <c r="AZ12" s="53"/>
      <c r="BA12" s="71"/>
      <c r="BB12" s="52" t="s">
        <v>99</v>
      </c>
      <c r="BC12" s="53"/>
      <c r="BD12" s="53"/>
      <c r="BE12" s="53"/>
      <c r="BF12" s="53"/>
      <c r="BG12" s="53"/>
      <c r="BH12" s="71"/>
      <c r="BI12" s="52" t="s">
        <v>98</v>
      </c>
      <c r="BJ12" s="53"/>
      <c r="BK12" s="53"/>
      <c r="BL12" s="53"/>
      <c r="BM12" s="53"/>
      <c r="BN12" s="53"/>
      <c r="BO12" s="53"/>
      <c r="BP12" s="71"/>
      <c r="BQ12" s="61" t="s">
        <v>97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52" t="s">
        <v>71</v>
      </c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s="17" customFormat="1" ht="15" customHeight="1">
      <c r="A13" s="85"/>
      <c r="B13" s="86"/>
      <c r="C13" s="86"/>
      <c r="D13" s="87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72"/>
      <c r="Y13" s="55"/>
      <c r="Z13" s="56"/>
      <c r="AA13" s="56"/>
      <c r="AB13" s="56"/>
      <c r="AC13" s="56"/>
      <c r="AD13" s="56"/>
      <c r="AE13" s="56"/>
      <c r="AF13" s="72"/>
      <c r="AG13" s="58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73"/>
      <c r="AU13" s="55"/>
      <c r="AV13" s="56"/>
      <c r="AW13" s="56"/>
      <c r="AX13" s="56"/>
      <c r="AY13" s="56"/>
      <c r="AZ13" s="56"/>
      <c r="BA13" s="72"/>
      <c r="BB13" s="55"/>
      <c r="BC13" s="56"/>
      <c r="BD13" s="56"/>
      <c r="BE13" s="56"/>
      <c r="BF13" s="56"/>
      <c r="BG13" s="56"/>
      <c r="BH13" s="72"/>
      <c r="BI13" s="55"/>
      <c r="BJ13" s="56"/>
      <c r="BK13" s="56"/>
      <c r="BL13" s="56"/>
      <c r="BM13" s="56"/>
      <c r="BN13" s="56"/>
      <c r="BO13" s="56"/>
      <c r="BP13" s="72"/>
      <c r="BQ13" s="79" t="s">
        <v>96</v>
      </c>
      <c r="BR13" s="80"/>
      <c r="BS13" s="80"/>
      <c r="BT13" s="80"/>
      <c r="BU13" s="80"/>
      <c r="BV13" s="80"/>
      <c r="BW13" s="81"/>
      <c r="BX13" s="76" t="s">
        <v>95</v>
      </c>
      <c r="BY13" s="77"/>
      <c r="BZ13" s="77"/>
      <c r="CA13" s="78"/>
      <c r="CB13" s="29" t="s">
        <v>94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47"/>
      <c r="CR13" s="55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7"/>
    </row>
    <row r="14" spans="1:108" s="17" customFormat="1" ht="66.75" customHeight="1">
      <c r="A14" s="88"/>
      <c r="B14" s="89"/>
      <c r="C14" s="89"/>
      <c r="D14" s="90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73"/>
      <c r="Y14" s="58"/>
      <c r="Z14" s="59"/>
      <c r="AA14" s="59"/>
      <c r="AB14" s="59"/>
      <c r="AC14" s="59"/>
      <c r="AD14" s="59"/>
      <c r="AE14" s="59"/>
      <c r="AF14" s="73"/>
      <c r="AG14" s="76" t="s">
        <v>93</v>
      </c>
      <c r="AH14" s="77"/>
      <c r="AI14" s="77"/>
      <c r="AJ14" s="77"/>
      <c r="AK14" s="77"/>
      <c r="AL14" s="77"/>
      <c r="AM14" s="78"/>
      <c r="AN14" s="76" t="s">
        <v>92</v>
      </c>
      <c r="AO14" s="77"/>
      <c r="AP14" s="77"/>
      <c r="AQ14" s="77"/>
      <c r="AR14" s="77"/>
      <c r="AS14" s="77"/>
      <c r="AT14" s="78"/>
      <c r="AU14" s="58"/>
      <c r="AV14" s="59"/>
      <c r="AW14" s="59"/>
      <c r="AX14" s="59"/>
      <c r="AY14" s="59"/>
      <c r="AZ14" s="59"/>
      <c r="BA14" s="73"/>
      <c r="BB14" s="58"/>
      <c r="BC14" s="59"/>
      <c r="BD14" s="59"/>
      <c r="BE14" s="59"/>
      <c r="BF14" s="59"/>
      <c r="BG14" s="59"/>
      <c r="BH14" s="73"/>
      <c r="BI14" s="58"/>
      <c r="BJ14" s="59"/>
      <c r="BK14" s="59"/>
      <c r="BL14" s="59"/>
      <c r="BM14" s="59"/>
      <c r="BN14" s="59"/>
      <c r="BO14" s="59"/>
      <c r="BP14" s="73"/>
      <c r="BQ14" s="58"/>
      <c r="BR14" s="59"/>
      <c r="BS14" s="59"/>
      <c r="BT14" s="59"/>
      <c r="BU14" s="59"/>
      <c r="BV14" s="59"/>
      <c r="BW14" s="73"/>
      <c r="BX14" s="102"/>
      <c r="BY14" s="89"/>
      <c r="BZ14" s="89"/>
      <c r="CA14" s="90"/>
      <c r="CB14" s="65" t="s">
        <v>91</v>
      </c>
      <c r="CC14" s="29"/>
      <c r="CD14" s="29"/>
      <c r="CE14" s="29"/>
      <c r="CF14" s="29"/>
      <c r="CG14" s="29"/>
      <c r="CH14" s="29"/>
      <c r="CI14" s="29"/>
      <c r="CJ14" s="65" t="s">
        <v>90</v>
      </c>
      <c r="CK14" s="29"/>
      <c r="CL14" s="29"/>
      <c r="CM14" s="29"/>
      <c r="CN14" s="29"/>
      <c r="CO14" s="29"/>
      <c r="CP14" s="29"/>
      <c r="CQ14" s="29"/>
      <c r="CR14" s="58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60"/>
    </row>
    <row r="15" spans="1:108" s="18" customFormat="1" ht="10.5">
      <c r="A15" s="34"/>
      <c r="B15" s="35"/>
      <c r="C15" s="35"/>
      <c r="D15" s="35"/>
      <c r="E15" s="99" t="s">
        <v>89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1"/>
      <c r="Y15" s="28">
        <f>Y16</f>
        <v>192.38</v>
      </c>
      <c r="Z15" s="29"/>
      <c r="AA15" s="29"/>
      <c r="AB15" s="29"/>
      <c r="AC15" s="29"/>
      <c r="AD15" s="29"/>
      <c r="AE15" s="29"/>
      <c r="AF15" s="29"/>
      <c r="AG15" s="75">
        <f>AG16</f>
        <v>95.43999999999998</v>
      </c>
      <c r="AH15" s="29"/>
      <c r="AI15" s="29"/>
      <c r="AJ15" s="29"/>
      <c r="AK15" s="29"/>
      <c r="AL15" s="29"/>
      <c r="AM15" s="29"/>
      <c r="AN15" s="75">
        <f>AN16</f>
        <v>42.730000000000004</v>
      </c>
      <c r="AO15" s="29"/>
      <c r="AP15" s="29"/>
      <c r="AQ15" s="29"/>
      <c r="AR15" s="29"/>
      <c r="AS15" s="29"/>
      <c r="AT15" s="29"/>
      <c r="AU15" s="75">
        <f>AU16</f>
        <v>49.760000000000005</v>
      </c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8">
        <f aca="true" t="shared" si="0" ref="BI15:BI20">Y15-AN15</f>
        <v>149.64999999999998</v>
      </c>
      <c r="BJ15" s="29"/>
      <c r="BK15" s="29"/>
      <c r="BL15" s="29"/>
      <c r="BM15" s="29"/>
      <c r="BN15" s="29"/>
      <c r="BO15" s="29"/>
      <c r="BP15" s="29"/>
      <c r="BQ15" s="29">
        <f>BQ16</f>
        <v>0</v>
      </c>
      <c r="BR15" s="29"/>
      <c r="BS15" s="29"/>
      <c r="BT15" s="29"/>
      <c r="BU15" s="29"/>
      <c r="BV15" s="29"/>
      <c r="BW15" s="29"/>
      <c r="BX15" s="46">
        <f aca="true" t="shared" si="1" ref="BX15:BX22">BQ15/AG15</f>
        <v>0</v>
      </c>
      <c r="BY15" s="46"/>
      <c r="BZ15" s="46"/>
      <c r="CA15" s="46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47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/>
    </row>
    <row r="16" spans="1:108" s="17" customFormat="1" ht="21" customHeight="1">
      <c r="A16" s="34">
        <v>1</v>
      </c>
      <c r="B16" s="35"/>
      <c r="C16" s="35"/>
      <c r="D16" s="35"/>
      <c r="E16" s="65" t="s">
        <v>88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29">
        <f>Y17</f>
        <v>192.38</v>
      </c>
      <c r="Z16" s="29"/>
      <c r="AA16" s="29"/>
      <c r="AB16" s="29"/>
      <c r="AC16" s="29"/>
      <c r="AD16" s="29"/>
      <c r="AE16" s="29"/>
      <c r="AF16" s="29"/>
      <c r="AG16" s="75">
        <f>AG17</f>
        <v>95.43999999999998</v>
      </c>
      <c r="AH16" s="29"/>
      <c r="AI16" s="29"/>
      <c r="AJ16" s="29"/>
      <c r="AK16" s="29"/>
      <c r="AL16" s="29"/>
      <c r="AM16" s="29"/>
      <c r="AN16" s="75">
        <f>AN17</f>
        <v>42.730000000000004</v>
      </c>
      <c r="AO16" s="29"/>
      <c r="AP16" s="29"/>
      <c r="AQ16" s="29"/>
      <c r="AR16" s="29"/>
      <c r="AS16" s="29"/>
      <c r="AT16" s="29"/>
      <c r="AU16" s="75">
        <f>AU17</f>
        <v>49.760000000000005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8">
        <f t="shared" si="0"/>
        <v>149.64999999999998</v>
      </c>
      <c r="BJ16" s="29"/>
      <c r="BK16" s="29"/>
      <c r="BL16" s="29"/>
      <c r="BM16" s="29"/>
      <c r="BN16" s="29"/>
      <c r="BO16" s="29"/>
      <c r="BP16" s="29"/>
      <c r="BQ16" s="29">
        <f>BQ17</f>
        <v>0</v>
      </c>
      <c r="BR16" s="29"/>
      <c r="BS16" s="29"/>
      <c r="BT16" s="29"/>
      <c r="BU16" s="29"/>
      <c r="BV16" s="29"/>
      <c r="BW16" s="29"/>
      <c r="BX16" s="46">
        <f t="shared" si="1"/>
        <v>0</v>
      </c>
      <c r="BY16" s="46"/>
      <c r="BZ16" s="46"/>
      <c r="CA16" s="46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47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08" s="17" customFormat="1" ht="51" customHeight="1">
      <c r="A17" s="34" t="s">
        <v>68</v>
      </c>
      <c r="B17" s="35"/>
      <c r="C17" s="35"/>
      <c r="D17" s="35"/>
      <c r="E17" s="65" t="s">
        <v>84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29">
        <f>SUM(Y18:AE22)</f>
        <v>192.38</v>
      </c>
      <c r="Z17" s="29"/>
      <c r="AA17" s="29"/>
      <c r="AB17" s="29"/>
      <c r="AC17" s="29"/>
      <c r="AD17" s="29"/>
      <c r="AE17" s="29"/>
      <c r="AF17" s="29"/>
      <c r="AG17" s="75">
        <f>SUM(AG18:AM22)</f>
        <v>95.43999999999998</v>
      </c>
      <c r="AH17" s="29"/>
      <c r="AI17" s="29"/>
      <c r="AJ17" s="29"/>
      <c r="AK17" s="29"/>
      <c r="AL17" s="29"/>
      <c r="AM17" s="29"/>
      <c r="AN17" s="75">
        <f>SUM(AN18:AT22)</f>
        <v>42.730000000000004</v>
      </c>
      <c r="AO17" s="29"/>
      <c r="AP17" s="29"/>
      <c r="AQ17" s="29"/>
      <c r="AR17" s="29"/>
      <c r="AS17" s="29"/>
      <c r="AT17" s="29"/>
      <c r="AU17" s="75">
        <f>SUM(AU18:BA22)</f>
        <v>49.760000000000005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8">
        <f t="shared" si="0"/>
        <v>149.64999999999998</v>
      </c>
      <c r="BJ17" s="29"/>
      <c r="BK17" s="29"/>
      <c r="BL17" s="29"/>
      <c r="BM17" s="29"/>
      <c r="BN17" s="29"/>
      <c r="BO17" s="29"/>
      <c r="BP17" s="29"/>
      <c r="BQ17" s="47">
        <f>SUM(BQ18:BW20)</f>
        <v>0</v>
      </c>
      <c r="BR17" s="69"/>
      <c r="BS17" s="69"/>
      <c r="BT17" s="69"/>
      <c r="BU17" s="69"/>
      <c r="BV17" s="69"/>
      <c r="BW17" s="70"/>
      <c r="BX17" s="46">
        <f t="shared" si="1"/>
        <v>0</v>
      </c>
      <c r="BY17" s="46"/>
      <c r="BZ17" s="46"/>
      <c r="CA17" s="46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47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s="17" customFormat="1" ht="72" customHeight="1">
      <c r="A18" s="32" t="s">
        <v>5</v>
      </c>
      <c r="B18" s="33"/>
      <c r="C18" s="33"/>
      <c r="D18" s="33"/>
      <c r="E18" s="25" t="s">
        <v>108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7">
        <v>6.86</v>
      </c>
      <c r="Z18" s="27"/>
      <c r="AA18" s="27"/>
      <c r="AB18" s="27"/>
      <c r="AC18" s="27"/>
      <c r="AD18" s="27"/>
      <c r="AE18" s="27"/>
      <c r="AF18" s="27"/>
      <c r="AG18" s="74">
        <v>6.86</v>
      </c>
      <c r="AH18" s="74"/>
      <c r="AI18" s="74"/>
      <c r="AJ18" s="74"/>
      <c r="AK18" s="74"/>
      <c r="AL18" s="74"/>
      <c r="AM18" s="74"/>
      <c r="AN18" s="74">
        <v>6.93</v>
      </c>
      <c r="AO18" s="74"/>
      <c r="AP18" s="74"/>
      <c r="AQ18" s="74"/>
      <c r="AR18" s="74"/>
      <c r="AS18" s="74"/>
      <c r="AT18" s="74"/>
      <c r="AU18" s="74">
        <v>7.75</v>
      </c>
      <c r="AV18" s="74"/>
      <c r="AW18" s="74"/>
      <c r="AX18" s="74"/>
      <c r="AY18" s="74"/>
      <c r="AZ18" s="74"/>
      <c r="BA18" s="74"/>
      <c r="BB18" s="27"/>
      <c r="BC18" s="27"/>
      <c r="BD18" s="27"/>
      <c r="BE18" s="27"/>
      <c r="BF18" s="27"/>
      <c r="BG18" s="27"/>
      <c r="BH18" s="27"/>
      <c r="BI18" s="28">
        <f>Y18-AN18</f>
        <v>-0.0699999999999994</v>
      </c>
      <c r="BJ18" s="29"/>
      <c r="BK18" s="29"/>
      <c r="BL18" s="29"/>
      <c r="BM18" s="29"/>
      <c r="BN18" s="29"/>
      <c r="BO18" s="29"/>
      <c r="BP18" s="29"/>
      <c r="BQ18" s="27">
        <v>0</v>
      </c>
      <c r="BR18" s="27"/>
      <c r="BS18" s="27"/>
      <c r="BT18" s="27"/>
      <c r="BU18" s="27"/>
      <c r="BV18" s="27"/>
      <c r="BW18" s="27"/>
      <c r="BX18" s="30">
        <f t="shared" si="1"/>
        <v>0</v>
      </c>
      <c r="BY18" s="30"/>
      <c r="BZ18" s="30"/>
      <c r="CA18" s="30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31"/>
      <c r="CR18" s="25" t="s">
        <v>125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17" customFormat="1" ht="60" customHeight="1">
      <c r="A19" s="32" t="s">
        <v>38</v>
      </c>
      <c r="B19" s="33"/>
      <c r="C19" s="33"/>
      <c r="D19" s="33"/>
      <c r="E19" s="25" t="s">
        <v>120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>
        <v>16.33</v>
      </c>
      <c r="Z19" s="27"/>
      <c r="AA19" s="27"/>
      <c r="AB19" s="27"/>
      <c r="AC19" s="27"/>
      <c r="AD19" s="27"/>
      <c r="AE19" s="27"/>
      <c r="AF19" s="27"/>
      <c r="AG19" s="27">
        <v>16.33</v>
      </c>
      <c r="AH19" s="27"/>
      <c r="AI19" s="27"/>
      <c r="AJ19" s="27"/>
      <c r="AK19" s="27"/>
      <c r="AL19" s="27"/>
      <c r="AM19" s="27"/>
      <c r="AN19" s="27">
        <v>16.42</v>
      </c>
      <c r="AO19" s="27"/>
      <c r="AP19" s="27"/>
      <c r="AQ19" s="27"/>
      <c r="AR19" s="27"/>
      <c r="AS19" s="27"/>
      <c r="AT19" s="27"/>
      <c r="AU19" s="27">
        <v>20</v>
      </c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8">
        <f t="shared" si="0"/>
        <v>-0.09000000000000341</v>
      </c>
      <c r="BJ19" s="29"/>
      <c r="BK19" s="29"/>
      <c r="BL19" s="29"/>
      <c r="BM19" s="29"/>
      <c r="BN19" s="29"/>
      <c r="BO19" s="29"/>
      <c r="BP19" s="29"/>
      <c r="BQ19" s="27">
        <v>0</v>
      </c>
      <c r="BR19" s="27"/>
      <c r="BS19" s="27"/>
      <c r="BT19" s="27"/>
      <c r="BU19" s="27"/>
      <c r="BV19" s="27"/>
      <c r="BW19" s="27"/>
      <c r="BX19" s="30">
        <f t="shared" si="1"/>
        <v>0</v>
      </c>
      <c r="BY19" s="30"/>
      <c r="BZ19" s="30"/>
      <c r="CA19" s="30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31"/>
      <c r="CR19" s="25" t="s">
        <v>125</v>
      </c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17" customFormat="1" ht="60" customHeight="1">
      <c r="A20" s="32" t="s">
        <v>112</v>
      </c>
      <c r="B20" s="33"/>
      <c r="C20" s="33"/>
      <c r="D20" s="33"/>
      <c r="E20" s="25" t="s">
        <v>113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7">
        <v>35.89</v>
      </c>
      <c r="Z20" s="27"/>
      <c r="AA20" s="27"/>
      <c r="AB20" s="27"/>
      <c r="AC20" s="27"/>
      <c r="AD20" s="27"/>
      <c r="AE20" s="27"/>
      <c r="AF20" s="27"/>
      <c r="AG20" s="27">
        <v>19.38</v>
      </c>
      <c r="AH20" s="27"/>
      <c r="AI20" s="27"/>
      <c r="AJ20" s="27"/>
      <c r="AK20" s="27"/>
      <c r="AL20" s="27"/>
      <c r="AM20" s="27"/>
      <c r="AN20" s="27">
        <v>19.38</v>
      </c>
      <c r="AO20" s="27"/>
      <c r="AP20" s="27"/>
      <c r="AQ20" s="27"/>
      <c r="AR20" s="27"/>
      <c r="AS20" s="27"/>
      <c r="AT20" s="27"/>
      <c r="AU20" s="27">
        <v>22.01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8">
        <f t="shared" si="0"/>
        <v>16.51</v>
      </c>
      <c r="BJ20" s="29"/>
      <c r="BK20" s="29"/>
      <c r="BL20" s="29"/>
      <c r="BM20" s="29"/>
      <c r="BN20" s="29"/>
      <c r="BO20" s="29"/>
      <c r="BP20" s="29"/>
      <c r="BQ20" s="27">
        <v>0</v>
      </c>
      <c r="BR20" s="27"/>
      <c r="BS20" s="27"/>
      <c r="BT20" s="27"/>
      <c r="BU20" s="27"/>
      <c r="BV20" s="27"/>
      <c r="BW20" s="27"/>
      <c r="BX20" s="30">
        <f t="shared" si="1"/>
        <v>0</v>
      </c>
      <c r="BY20" s="30"/>
      <c r="BZ20" s="30"/>
      <c r="CA20" s="30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31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17" customFormat="1" ht="60" customHeight="1">
      <c r="A21" s="32" t="s">
        <v>118</v>
      </c>
      <c r="B21" s="33"/>
      <c r="C21" s="33"/>
      <c r="D21" s="33"/>
      <c r="E21" s="25" t="s">
        <v>121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7">
        <v>75.26</v>
      </c>
      <c r="Z21" s="27"/>
      <c r="AA21" s="27"/>
      <c r="AB21" s="27"/>
      <c r="AC21" s="27"/>
      <c r="AD21" s="27"/>
      <c r="AE21" s="27"/>
      <c r="AF21" s="27"/>
      <c r="AG21" s="27">
        <v>29.85</v>
      </c>
      <c r="AH21" s="27"/>
      <c r="AI21" s="27"/>
      <c r="AJ21" s="27"/>
      <c r="AK21" s="27"/>
      <c r="AL21" s="27"/>
      <c r="AM21" s="27"/>
      <c r="AN21" s="27">
        <v>0</v>
      </c>
      <c r="AO21" s="27"/>
      <c r="AP21" s="27"/>
      <c r="AQ21" s="27"/>
      <c r="AR21" s="27"/>
      <c r="AS21" s="27"/>
      <c r="AT21" s="27"/>
      <c r="AU21" s="27">
        <v>0</v>
      </c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8">
        <f>Y21-AN21</f>
        <v>75.26</v>
      </c>
      <c r="BJ21" s="29"/>
      <c r="BK21" s="29"/>
      <c r="BL21" s="29"/>
      <c r="BM21" s="29"/>
      <c r="BN21" s="29"/>
      <c r="BO21" s="29"/>
      <c r="BP21" s="29"/>
      <c r="BQ21" s="27">
        <f>AG21-AN21</f>
        <v>29.85</v>
      </c>
      <c r="BR21" s="27"/>
      <c r="BS21" s="27"/>
      <c r="BT21" s="27"/>
      <c r="BU21" s="27"/>
      <c r="BV21" s="27"/>
      <c r="BW21" s="27"/>
      <c r="BX21" s="30">
        <f t="shared" si="1"/>
        <v>1</v>
      </c>
      <c r="BY21" s="30"/>
      <c r="BZ21" s="30"/>
      <c r="CA21" s="30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31"/>
      <c r="CR21" s="25" t="s">
        <v>123</v>
      </c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17" customFormat="1" ht="60" customHeight="1">
      <c r="A22" s="32" t="s">
        <v>119</v>
      </c>
      <c r="B22" s="33"/>
      <c r="C22" s="33"/>
      <c r="D22" s="33"/>
      <c r="E22" s="25" t="s">
        <v>122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7">
        <v>58.04</v>
      </c>
      <c r="Z22" s="27"/>
      <c r="AA22" s="27"/>
      <c r="AB22" s="27"/>
      <c r="AC22" s="27"/>
      <c r="AD22" s="27"/>
      <c r="AE22" s="27"/>
      <c r="AF22" s="27"/>
      <c r="AG22" s="27">
        <v>23.02</v>
      </c>
      <c r="AH22" s="27"/>
      <c r="AI22" s="27"/>
      <c r="AJ22" s="27"/>
      <c r="AK22" s="27"/>
      <c r="AL22" s="27"/>
      <c r="AM22" s="27"/>
      <c r="AN22" s="27">
        <v>0</v>
      </c>
      <c r="AO22" s="27"/>
      <c r="AP22" s="27"/>
      <c r="AQ22" s="27"/>
      <c r="AR22" s="27"/>
      <c r="AS22" s="27"/>
      <c r="AT22" s="27"/>
      <c r="AU22" s="27">
        <v>0</v>
      </c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8">
        <f>Y22-AN22</f>
        <v>58.04</v>
      </c>
      <c r="BJ22" s="29"/>
      <c r="BK22" s="29"/>
      <c r="BL22" s="29"/>
      <c r="BM22" s="29"/>
      <c r="BN22" s="29"/>
      <c r="BO22" s="29"/>
      <c r="BP22" s="29"/>
      <c r="BQ22" s="27">
        <f>AG22-AN22</f>
        <v>23.02</v>
      </c>
      <c r="BR22" s="27"/>
      <c r="BS22" s="27"/>
      <c r="BT22" s="27"/>
      <c r="BU22" s="27"/>
      <c r="BV22" s="27"/>
      <c r="BW22" s="27"/>
      <c r="BX22" s="30">
        <f t="shared" si="1"/>
        <v>1</v>
      </c>
      <c r="BY22" s="30"/>
      <c r="BZ22" s="30"/>
      <c r="CA22" s="30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31"/>
      <c r="CR22" s="25" t="s">
        <v>123</v>
      </c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18" customFormat="1" ht="21" customHeight="1">
      <c r="A23" s="34" t="s">
        <v>46</v>
      </c>
      <c r="B23" s="35"/>
      <c r="C23" s="35"/>
      <c r="D23" s="35"/>
      <c r="E23" s="36" t="s">
        <v>87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46"/>
      <c r="BY23" s="46"/>
      <c r="BZ23" s="46"/>
      <c r="CA23" s="46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47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s="19" customFormat="1" ht="39.75" customHeight="1">
      <c r="A24" s="63" t="s">
        <v>44</v>
      </c>
      <c r="B24" s="64"/>
      <c r="C24" s="64"/>
      <c r="D24" s="64"/>
      <c r="E24" s="65" t="s">
        <v>86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46"/>
      <c r="BY24" s="46"/>
      <c r="BZ24" s="46"/>
      <c r="CA24" s="46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47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5"/>
    </row>
    <row r="25" spans="1:108" s="18" customFormat="1" ht="10.5">
      <c r="A25" s="34" t="s">
        <v>38</v>
      </c>
      <c r="B25" s="35"/>
      <c r="C25" s="35"/>
      <c r="D25" s="35"/>
      <c r="E25" s="36" t="s">
        <v>85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46"/>
      <c r="BY25" s="46"/>
      <c r="BZ25" s="46"/>
      <c r="CA25" s="46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47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18" customFormat="1" ht="30.75" customHeight="1">
      <c r="A26" s="34" t="s">
        <v>36</v>
      </c>
      <c r="B26" s="35"/>
      <c r="C26" s="35"/>
      <c r="D26" s="35"/>
      <c r="E26" s="65" t="s">
        <v>84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46"/>
      <c r="BY26" s="46"/>
      <c r="BZ26" s="46"/>
      <c r="CA26" s="46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47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5"/>
    </row>
    <row r="27" spans="1:108" s="18" customFormat="1" ht="10.5">
      <c r="A27" s="34" t="s">
        <v>34</v>
      </c>
      <c r="B27" s="35"/>
      <c r="C27" s="35"/>
      <c r="D27" s="35"/>
      <c r="E27" s="66" t="s">
        <v>83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46"/>
      <c r="BY27" s="46"/>
      <c r="BZ27" s="46"/>
      <c r="CA27" s="46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47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5"/>
    </row>
    <row r="28" spans="1:108" s="17" customFormat="1" ht="10.5">
      <c r="A28" s="39" t="s">
        <v>82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0"/>
      <c r="BY28" s="30"/>
      <c r="BZ28" s="30"/>
      <c r="CA28" s="30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31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17" customFormat="1" ht="30.75" customHeight="1">
      <c r="A29" s="34"/>
      <c r="B29" s="35"/>
      <c r="C29" s="35"/>
      <c r="D29" s="35"/>
      <c r="E29" s="36" t="s">
        <v>81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30"/>
      <c r="BY29" s="30"/>
      <c r="BZ29" s="30"/>
      <c r="CA29" s="30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31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17" customFormat="1" ht="21" customHeight="1">
      <c r="A30" s="32" t="s">
        <v>5</v>
      </c>
      <c r="B30" s="33"/>
      <c r="C30" s="33"/>
      <c r="D30" s="33"/>
      <c r="E30" s="25" t="s">
        <v>110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7">
        <v>0</v>
      </c>
      <c r="Z30" s="27"/>
      <c r="AA30" s="27"/>
      <c r="AB30" s="27"/>
      <c r="AC30" s="27"/>
      <c r="AD30" s="27"/>
      <c r="AE30" s="27"/>
      <c r="AF30" s="27"/>
      <c r="AG30" s="27">
        <v>0</v>
      </c>
      <c r="AH30" s="27"/>
      <c r="AI30" s="27"/>
      <c r="AJ30" s="27"/>
      <c r="AK30" s="27"/>
      <c r="AL30" s="27"/>
      <c r="AM30" s="27"/>
      <c r="AN30" s="27">
        <v>0</v>
      </c>
      <c r="AO30" s="27"/>
      <c r="AP30" s="27"/>
      <c r="AQ30" s="27"/>
      <c r="AR30" s="27"/>
      <c r="AS30" s="27"/>
      <c r="AT30" s="27"/>
      <c r="AU30" s="27">
        <v>0</v>
      </c>
      <c r="AV30" s="27"/>
      <c r="AW30" s="27"/>
      <c r="AX30" s="27"/>
      <c r="AY30" s="27"/>
      <c r="AZ30" s="27"/>
      <c r="BA30" s="27"/>
      <c r="BB30" s="27">
        <v>0</v>
      </c>
      <c r="BC30" s="27"/>
      <c r="BD30" s="27"/>
      <c r="BE30" s="27"/>
      <c r="BF30" s="27"/>
      <c r="BG30" s="27"/>
      <c r="BH30" s="27"/>
      <c r="BI30" s="27">
        <v>0</v>
      </c>
      <c r="BJ30" s="27"/>
      <c r="BK30" s="27"/>
      <c r="BL30" s="27"/>
      <c r="BM30" s="27"/>
      <c r="BN30" s="27"/>
      <c r="BO30" s="27"/>
      <c r="BP30" s="27"/>
      <c r="BQ30" s="27">
        <v>0</v>
      </c>
      <c r="BR30" s="27"/>
      <c r="BS30" s="27"/>
      <c r="BT30" s="27"/>
      <c r="BU30" s="27"/>
      <c r="BV30" s="27"/>
      <c r="BW30" s="27"/>
      <c r="BX30" s="30">
        <v>0</v>
      </c>
      <c r="BY30" s="30"/>
      <c r="BZ30" s="30"/>
      <c r="CA30" s="30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31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17" customFormat="1" ht="53.25" customHeight="1" thickBot="1">
      <c r="A31" s="91" t="s">
        <v>38</v>
      </c>
      <c r="B31" s="92"/>
      <c r="C31" s="92"/>
      <c r="D31" s="92"/>
      <c r="E31" s="93" t="s">
        <v>109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4">
        <v>0.24</v>
      </c>
      <c r="Z31" s="94"/>
      <c r="AA31" s="94"/>
      <c r="AB31" s="94"/>
      <c r="AC31" s="94"/>
      <c r="AD31" s="94"/>
      <c r="AE31" s="94"/>
      <c r="AF31" s="94"/>
      <c r="AG31" s="94">
        <v>0.24</v>
      </c>
      <c r="AH31" s="94"/>
      <c r="AI31" s="94"/>
      <c r="AJ31" s="94"/>
      <c r="AK31" s="94"/>
      <c r="AL31" s="94"/>
      <c r="AM31" s="94"/>
      <c r="AN31" s="94">
        <v>0.24</v>
      </c>
      <c r="AO31" s="94"/>
      <c r="AP31" s="94"/>
      <c r="AQ31" s="94"/>
      <c r="AR31" s="94"/>
      <c r="AS31" s="94"/>
      <c r="AT31" s="94"/>
      <c r="AU31" s="94">
        <v>0</v>
      </c>
      <c r="AV31" s="94"/>
      <c r="AW31" s="94"/>
      <c r="AX31" s="94"/>
      <c r="AY31" s="94"/>
      <c r="AZ31" s="94"/>
      <c r="BA31" s="94"/>
      <c r="BB31" s="94">
        <v>0</v>
      </c>
      <c r="BC31" s="94"/>
      <c r="BD31" s="94"/>
      <c r="BE31" s="94"/>
      <c r="BF31" s="94"/>
      <c r="BG31" s="94"/>
      <c r="BH31" s="94"/>
      <c r="BI31" s="94">
        <v>0</v>
      </c>
      <c r="BJ31" s="94"/>
      <c r="BK31" s="94"/>
      <c r="BL31" s="94"/>
      <c r="BM31" s="94"/>
      <c r="BN31" s="94"/>
      <c r="BO31" s="94"/>
      <c r="BP31" s="94"/>
      <c r="BQ31" s="94">
        <f>AG31-AN31</f>
        <v>0</v>
      </c>
      <c r="BR31" s="94"/>
      <c r="BS31" s="94"/>
      <c r="BT31" s="94"/>
      <c r="BU31" s="94"/>
      <c r="BV31" s="94"/>
      <c r="BW31" s="94"/>
      <c r="BX31" s="95">
        <f>BQ31/AG31</f>
        <v>0</v>
      </c>
      <c r="BY31" s="95"/>
      <c r="BZ31" s="95"/>
      <c r="CA31" s="95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6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</row>
    <row r="32" s="6" customFormat="1" ht="9" customHeight="1">
      <c r="DD32" s="7"/>
    </row>
    <row r="33" spans="2:108" ht="10.5" customHeight="1">
      <c r="B33" s="2"/>
      <c r="C33" s="2"/>
      <c r="D33" s="2"/>
      <c r="E33" s="2"/>
      <c r="F33" s="2" t="s">
        <v>18</v>
      </c>
      <c r="G33" s="1" t="s">
        <v>80</v>
      </c>
      <c r="DD33" s="2"/>
    </row>
    <row r="34" spans="6:108" ht="10.5" customHeight="1">
      <c r="F34" s="2" t="s">
        <v>16</v>
      </c>
      <c r="G34" s="1" t="s">
        <v>79</v>
      </c>
      <c r="DD34" s="2"/>
    </row>
    <row r="35" spans="6:108" ht="10.5" customHeight="1">
      <c r="F35" s="2" t="s">
        <v>78</v>
      </c>
      <c r="G35" s="1" t="s">
        <v>15</v>
      </c>
      <c r="DD35" s="2"/>
    </row>
    <row r="36" ht="5.25" customHeight="1">
      <c r="DD36" s="2"/>
    </row>
    <row r="37" spans="7:108" ht="10.5" customHeight="1">
      <c r="G37" s="1" t="s">
        <v>77</v>
      </c>
      <c r="DD37" s="2"/>
    </row>
  </sheetData>
  <sheetProtection/>
  <mergeCells count="245">
    <mergeCell ref="CR21:DD21"/>
    <mergeCell ref="BB21:BH21"/>
    <mergeCell ref="BI21:BP21"/>
    <mergeCell ref="BQ21:BW21"/>
    <mergeCell ref="BX21:CA21"/>
    <mergeCell ref="CB21:CI21"/>
    <mergeCell ref="CJ21:CQ21"/>
    <mergeCell ref="A21:D21"/>
    <mergeCell ref="E21:X21"/>
    <mergeCell ref="Y21:AF21"/>
    <mergeCell ref="AG21:AM21"/>
    <mergeCell ref="AN21:AT21"/>
    <mergeCell ref="AU21:BA21"/>
    <mergeCell ref="BI15:BP15"/>
    <mergeCell ref="CJ14:CQ14"/>
    <mergeCell ref="E15:X15"/>
    <mergeCell ref="BX15:CA15"/>
    <mergeCell ref="BX16:CA16"/>
    <mergeCell ref="BX13:CA14"/>
    <mergeCell ref="BI12:BP14"/>
    <mergeCell ref="AU15:BA15"/>
    <mergeCell ref="AU16:BA16"/>
    <mergeCell ref="AU12:BA14"/>
    <mergeCell ref="BX31:CA31"/>
    <mergeCell ref="CB31:CI31"/>
    <mergeCell ref="CJ31:CQ31"/>
    <mergeCell ref="CR31:DD31"/>
    <mergeCell ref="E30:X30"/>
    <mergeCell ref="E23:X23"/>
    <mergeCell ref="CR30:DD30"/>
    <mergeCell ref="BB31:BH31"/>
    <mergeCell ref="BI31:BP31"/>
    <mergeCell ref="BQ31:BW31"/>
    <mergeCell ref="A31:D31"/>
    <mergeCell ref="E31:X31"/>
    <mergeCell ref="Y31:AF31"/>
    <mergeCell ref="AG31:AM31"/>
    <mergeCell ref="AN31:AT31"/>
    <mergeCell ref="AU31:BA31"/>
    <mergeCell ref="A12:D14"/>
    <mergeCell ref="E12:X14"/>
    <mergeCell ref="Y12:AF14"/>
    <mergeCell ref="AG14:AM14"/>
    <mergeCell ref="AG12:AT13"/>
    <mergeCell ref="A16:D16"/>
    <mergeCell ref="A17:D17"/>
    <mergeCell ref="AN14:AT14"/>
    <mergeCell ref="BQ13:BW14"/>
    <mergeCell ref="A15:D15"/>
    <mergeCell ref="Y15:AF15"/>
    <mergeCell ref="Y16:AF16"/>
    <mergeCell ref="Y17:AF17"/>
    <mergeCell ref="E16:X16"/>
    <mergeCell ref="E17:X17"/>
    <mergeCell ref="BI16:BP16"/>
    <mergeCell ref="Y18:AF18"/>
    <mergeCell ref="E18:X18"/>
    <mergeCell ref="E19:X19"/>
    <mergeCell ref="A18:D18"/>
    <mergeCell ref="A19:D19"/>
    <mergeCell ref="Y19:AF19"/>
    <mergeCell ref="AG22:AM22"/>
    <mergeCell ref="AN22:AT22"/>
    <mergeCell ref="E22:X22"/>
    <mergeCell ref="AG15:AM15"/>
    <mergeCell ref="AN15:AT15"/>
    <mergeCell ref="AG16:AM16"/>
    <mergeCell ref="AG17:AM17"/>
    <mergeCell ref="AG18:AM18"/>
    <mergeCell ref="AG19:AM19"/>
    <mergeCell ref="AN16:AT16"/>
    <mergeCell ref="AU17:BA17"/>
    <mergeCell ref="AN18:AT18"/>
    <mergeCell ref="AN19:AT19"/>
    <mergeCell ref="AN17:AT17"/>
    <mergeCell ref="BB15:BH15"/>
    <mergeCell ref="BB16:BH16"/>
    <mergeCell ref="BB17:BH17"/>
    <mergeCell ref="BB18:BH18"/>
    <mergeCell ref="BB12:BH14"/>
    <mergeCell ref="AU22:BA22"/>
    <mergeCell ref="BI17:BP17"/>
    <mergeCell ref="BI18:BP18"/>
    <mergeCell ref="BI19:BP19"/>
    <mergeCell ref="BB22:BH22"/>
    <mergeCell ref="BI22:BP22"/>
    <mergeCell ref="AU19:BA19"/>
    <mergeCell ref="BB19:BH19"/>
    <mergeCell ref="AU18:BA18"/>
    <mergeCell ref="BQ15:BW15"/>
    <mergeCell ref="BQ16:BW16"/>
    <mergeCell ref="BQ17:BW17"/>
    <mergeCell ref="BQ18:BW18"/>
    <mergeCell ref="BQ19:BW19"/>
    <mergeCell ref="BQ22:BW22"/>
    <mergeCell ref="CB13:CQ13"/>
    <mergeCell ref="CB14:CI14"/>
    <mergeCell ref="CB15:CI15"/>
    <mergeCell ref="CB16:CI16"/>
    <mergeCell ref="CJ15:CQ15"/>
    <mergeCell ref="CJ16:CQ16"/>
    <mergeCell ref="BX17:CA17"/>
    <mergeCell ref="BX18:CA18"/>
    <mergeCell ref="CB17:CI17"/>
    <mergeCell ref="CB23:CI23"/>
    <mergeCell ref="CJ17:CQ17"/>
    <mergeCell ref="CJ18:CQ18"/>
    <mergeCell ref="CJ19:CQ19"/>
    <mergeCell ref="CJ22:CQ22"/>
    <mergeCell ref="BX23:CA23"/>
    <mergeCell ref="A22:D22"/>
    <mergeCell ref="Y22:AF22"/>
    <mergeCell ref="CR22:DD22"/>
    <mergeCell ref="CR16:DD16"/>
    <mergeCell ref="CR17:DD17"/>
    <mergeCell ref="CR18:DD18"/>
    <mergeCell ref="CR19:DD19"/>
    <mergeCell ref="CB22:CI22"/>
    <mergeCell ref="BX22:CA22"/>
    <mergeCell ref="CB19:CI19"/>
    <mergeCell ref="E27:X27"/>
    <mergeCell ref="E26:X26"/>
    <mergeCell ref="A26:D26"/>
    <mergeCell ref="CJ23:CQ23"/>
    <mergeCell ref="A23:D23"/>
    <mergeCell ref="Y23:AF23"/>
    <mergeCell ref="AG23:AM23"/>
    <mergeCell ref="AN23:AT23"/>
    <mergeCell ref="BQ23:BW23"/>
    <mergeCell ref="BQ24:BW24"/>
    <mergeCell ref="A5:DD5"/>
    <mergeCell ref="E25:X25"/>
    <mergeCell ref="A24:D24"/>
    <mergeCell ref="E24:X24"/>
    <mergeCell ref="Y24:AF24"/>
    <mergeCell ref="AG24:AM24"/>
    <mergeCell ref="AN24:AT24"/>
    <mergeCell ref="AU24:BA24"/>
    <mergeCell ref="BB24:BH24"/>
    <mergeCell ref="BX19:CA19"/>
    <mergeCell ref="BX24:CA24"/>
    <mergeCell ref="CB24:CI24"/>
    <mergeCell ref="BI24:BP24"/>
    <mergeCell ref="A25:D25"/>
    <mergeCell ref="Y25:AF25"/>
    <mergeCell ref="AG25:AM25"/>
    <mergeCell ref="AN25:AT25"/>
    <mergeCell ref="BX25:CA25"/>
    <mergeCell ref="CB25:CI25"/>
    <mergeCell ref="CJ25:CQ25"/>
    <mergeCell ref="CR25:DD25"/>
    <mergeCell ref="AU25:BA25"/>
    <mergeCell ref="BB25:BH25"/>
    <mergeCell ref="BI25:BP25"/>
    <mergeCell ref="BQ25:BW25"/>
    <mergeCell ref="Y26:AF26"/>
    <mergeCell ref="AG26:AM26"/>
    <mergeCell ref="AN26:AT26"/>
    <mergeCell ref="AU26:BA26"/>
    <mergeCell ref="BB26:BH26"/>
    <mergeCell ref="BI26:BP26"/>
    <mergeCell ref="BQ26:BW26"/>
    <mergeCell ref="BX26:CA26"/>
    <mergeCell ref="CB26:CI26"/>
    <mergeCell ref="CJ26:CQ26"/>
    <mergeCell ref="CW9:CY9"/>
    <mergeCell ref="CH9:CR9"/>
    <mergeCell ref="CR26:DD26"/>
    <mergeCell ref="CJ24:CQ24"/>
    <mergeCell ref="CR15:DD15"/>
    <mergeCell ref="CR24:DD24"/>
    <mergeCell ref="CB9:CD9"/>
    <mergeCell ref="CE9:CF9"/>
    <mergeCell ref="CT9:CV9"/>
    <mergeCell ref="AU23:BA23"/>
    <mergeCell ref="BB23:BH23"/>
    <mergeCell ref="BI23:BP23"/>
    <mergeCell ref="CR23:DD23"/>
    <mergeCell ref="CR12:DD14"/>
    <mergeCell ref="BQ12:CQ12"/>
    <mergeCell ref="CB18:CI18"/>
    <mergeCell ref="A4:DD4"/>
    <mergeCell ref="CB27:CI27"/>
    <mergeCell ref="A27:D27"/>
    <mergeCell ref="CR27:DD27"/>
    <mergeCell ref="BX27:CA27"/>
    <mergeCell ref="Y27:AF27"/>
    <mergeCell ref="CJ27:CQ27"/>
    <mergeCell ref="BQ27:BW27"/>
    <mergeCell ref="CA8:DD8"/>
    <mergeCell ref="BZ9:CA9"/>
    <mergeCell ref="BX28:CA28"/>
    <mergeCell ref="AU27:BA27"/>
    <mergeCell ref="BB27:BH27"/>
    <mergeCell ref="BI27:BP27"/>
    <mergeCell ref="CR28:DD28"/>
    <mergeCell ref="AG27:AM27"/>
    <mergeCell ref="AN27:AT27"/>
    <mergeCell ref="Y28:AF28"/>
    <mergeCell ref="AG28:AM28"/>
    <mergeCell ref="A28:X28"/>
    <mergeCell ref="CB28:CI28"/>
    <mergeCell ref="CJ28:CQ28"/>
    <mergeCell ref="AN28:AT28"/>
    <mergeCell ref="AU28:BA28"/>
    <mergeCell ref="BB28:BH28"/>
    <mergeCell ref="BI28:BP28"/>
    <mergeCell ref="BQ28:BW28"/>
    <mergeCell ref="BQ29:BW29"/>
    <mergeCell ref="BX29:CA29"/>
    <mergeCell ref="A29:D29"/>
    <mergeCell ref="Y29:AF29"/>
    <mergeCell ref="AG29:AM29"/>
    <mergeCell ref="AN29:AT29"/>
    <mergeCell ref="E29:X29"/>
    <mergeCell ref="AU29:BA29"/>
    <mergeCell ref="CB30:CI30"/>
    <mergeCell ref="CB29:CI29"/>
    <mergeCell ref="CJ29:CQ29"/>
    <mergeCell ref="CR29:DD29"/>
    <mergeCell ref="A30:D30"/>
    <mergeCell ref="Y30:AF30"/>
    <mergeCell ref="AG30:AM30"/>
    <mergeCell ref="CJ30:CQ30"/>
    <mergeCell ref="BB29:BH29"/>
    <mergeCell ref="BI29:BP29"/>
    <mergeCell ref="AN30:AT30"/>
    <mergeCell ref="AU30:BA30"/>
    <mergeCell ref="BB30:BH30"/>
    <mergeCell ref="BI30:BP30"/>
    <mergeCell ref="BQ30:BW30"/>
    <mergeCell ref="BX30:CA30"/>
    <mergeCell ref="A20:D20"/>
    <mergeCell ref="E20:X20"/>
    <mergeCell ref="Y20:AF20"/>
    <mergeCell ref="AG20:AM20"/>
    <mergeCell ref="AN20:AT20"/>
    <mergeCell ref="AU20:BA20"/>
    <mergeCell ref="CR20:DD20"/>
    <mergeCell ref="BB20:BH20"/>
    <mergeCell ref="BI20:BP20"/>
    <mergeCell ref="BQ20:BW20"/>
    <mergeCell ref="BX20:CA20"/>
    <mergeCell ref="CB20:CI20"/>
    <mergeCell ref="CJ20:CQ20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5"/>
  <sheetViews>
    <sheetView zoomScaleSheetLayoutView="100" zoomScalePageLayoutView="0" workbookViewId="0" topLeftCell="A29">
      <selection activeCell="AT26" sqref="AT26:BE26"/>
    </sheetView>
  </sheetViews>
  <sheetFormatPr defaultColWidth="0.875" defaultRowHeight="12.75"/>
  <cols>
    <col min="1" max="16384" width="0.875" style="1" customWidth="1"/>
  </cols>
  <sheetData>
    <row r="1" ht="11.25">
      <c r="DD1" s="2" t="s">
        <v>76</v>
      </c>
    </row>
    <row r="2" ht="11.25">
      <c r="DD2" s="2" t="s">
        <v>3</v>
      </c>
    </row>
    <row r="3" spans="72:108" ht="11.25"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4</v>
      </c>
    </row>
    <row r="4" spans="72:108" s="13" customFormat="1" ht="15.75"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5"/>
    </row>
    <row r="5" spans="1:108" s="5" customFormat="1" ht="30.75" customHeight="1">
      <c r="A5" s="42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</row>
    <row r="6" spans="1:108" s="5" customFormat="1" ht="15.75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5" customFormat="1" ht="15.7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2" t="s">
        <v>106</v>
      </c>
    </row>
    <row r="8" spans="1:108" s="9" customFormat="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0"/>
      <c r="CA8" s="20"/>
      <c r="CB8" s="20"/>
      <c r="CC8" s="20"/>
      <c r="CD8" s="20"/>
      <c r="CE8" s="20"/>
      <c r="CF8" s="20"/>
      <c r="CG8" s="20"/>
      <c r="CH8" s="20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2" t="s">
        <v>107</v>
      </c>
    </row>
    <row r="9" spans="78:108" s="6" customFormat="1" ht="12.75">
      <c r="BZ9" s="1"/>
      <c r="CA9" s="48" t="s">
        <v>0</v>
      </c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spans="78:108" ht="12" customHeight="1">
      <c r="BZ10" s="49" t="s">
        <v>1</v>
      </c>
      <c r="CA10" s="49"/>
      <c r="CB10" s="131" t="s">
        <v>124</v>
      </c>
      <c r="CC10" s="131"/>
      <c r="CD10" s="131"/>
      <c r="CE10" s="51" t="s">
        <v>1</v>
      </c>
      <c r="CF10" s="51"/>
      <c r="CG10" s="6"/>
      <c r="CH10" s="131" t="s">
        <v>116</v>
      </c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6"/>
      <c r="CT10" s="49">
        <v>20</v>
      </c>
      <c r="CU10" s="49"/>
      <c r="CV10" s="49"/>
      <c r="CW10" s="132" t="s">
        <v>115</v>
      </c>
      <c r="CX10" s="132"/>
      <c r="CY10" s="132"/>
      <c r="CZ10" s="12" t="s">
        <v>6</v>
      </c>
      <c r="DA10" s="6"/>
      <c r="DB10" s="6"/>
      <c r="DC10" s="6"/>
      <c r="DD10" s="12"/>
    </row>
    <row r="11" s="6" customFormat="1" ht="12.75">
      <c r="DD11" s="7" t="s">
        <v>2</v>
      </c>
    </row>
    <row r="12" s="6" customFormat="1" ht="13.5" thickBot="1"/>
    <row r="13" spans="1:108" s="9" customFormat="1" ht="40.5" customHeight="1">
      <c r="A13" s="142" t="s">
        <v>74</v>
      </c>
      <c r="B13" s="104"/>
      <c r="C13" s="104"/>
      <c r="D13" s="104"/>
      <c r="E13" s="104"/>
      <c r="F13" s="104"/>
      <c r="G13" s="143"/>
      <c r="H13" s="146" t="s">
        <v>73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09" t="s">
        <v>72</v>
      </c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1"/>
      <c r="BR13" s="103" t="s">
        <v>71</v>
      </c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</row>
    <row r="14" spans="1:108" s="9" customFormat="1" ht="13.5" thickBot="1">
      <c r="A14" s="144"/>
      <c r="B14" s="107"/>
      <c r="C14" s="107"/>
      <c r="D14" s="107"/>
      <c r="E14" s="107"/>
      <c r="F14" s="107"/>
      <c r="G14" s="145"/>
      <c r="H14" s="148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50" t="s">
        <v>7</v>
      </c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 t="s">
        <v>70</v>
      </c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06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8"/>
    </row>
    <row r="15" spans="1:108" s="9" customFormat="1" ht="12.75">
      <c r="A15" s="139" t="s">
        <v>5</v>
      </c>
      <c r="B15" s="140"/>
      <c r="C15" s="140"/>
      <c r="D15" s="140"/>
      <c r="E15" s="140"/>
      <c r="F15" s="140"/>
      <c r="G15" s="140"/>
      <c r="H15" s="141" t="s">
        <v>69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76">
        <f>AT23+AT27</f>
        <v>32.7</v>
      </c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>
        <f>BF23+BF27</f>
        <v>10.059999999999999</v>
      </c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12" t="s">
        <v>123</v>
      </c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s="6" customFormat="1" ht="12.75">
      <c r="A16" s="123" t="s">
        <v>68</v>
      </c>
      <c r="B16" s="124"/>
      <c r="C16" s="124"/>
      <c r="D16" s="124"/>
      <c r="E16" s="124"/>
      <c r="F16" s="124"/>
      <c r="G16" s="124"/>
      <c r="H16" s="134" t="s">
        <v>67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25.5" customHeight="1">
      <c r="A17" s="123" t="s">
        <v>66</v>
      </c>
      <c r="B17" s="124"/>
      <c r="C17" s="124"/>
      <c r="D17" s="124"/>
      <c r="E17" s="124"/>
      <c r="F17" s="124"/>
      <c r="G17" s="124"/>
      <c r="H17" s="122" t="s">
        <v>65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12.75">
      <c r="A18" s="123" t="s">
        <v>64</v>
      </c>
      <c r="B18" s="124"/>
      <c r="C18" s="124"/>
      <c r="D18" s="124"/>
      <c r="E18" s="124"/>
      <c r="F18" s="124"/>
      <c r="G18" s="124"/>
      <c r="H18" s="122" t="s">
        <v>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39" customHeight="1">
      <c r="A19" s="123" t="s">
        <v>62</v>
      </c>
      <c r="B19" s="124"/>
      <c r="C19" s="124"/>
      <c r="D19" s="124"/>
      <c r="E19" s="124"/>
      <c r="F19" s="124"/>
      <c r="G19" s="124"/>
      <c r="H19" s="122" t="s">
        <v>61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9" customFormat="1" ht="25.5" customHeight="1">
      <c r="A20" s="123" t="s">
        <v>60</v>
      </c>
      <c r="B20" s="124"/>
      <c r="C20" s="124"/>
      <c r="D20" s="124"/>
      <c r="E20" s="124"/>
      <c r="F20" s="124"/>
      <c r="G20" s="124"/>
      <c r="H20" s="122" t="s">
        <v>59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6" customFormat="1" ht="25.5" customHeight="1">
      <c r="A21" s="123" t="s">
        <v>58</v>
      </c>
      <c r="B21" s="124"/>
      <c r="C21" s="124"/>
      <c r="D21" s="124"/>
      <c r="E21" s="124"/>
      <c r="F21" s="124"/>
      <c r="G21" s="124"/>
      <c r="H21" s="122" t="s">
        <v>57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6" customFormat="1" ht="12.75">
      <c r="A22" s="123" t="s">
        <v>56</v>
      </c>
      <c r="B22" s="124"/>
      <c r="C22" s="124"/>
      <c r="D22" s="124"/>
      <c r="E22" s="124"/>
      <c r="F22" s="124"/>
      <c r="G22" s="124"/>
      <c r="H22" s="134" t="s">
        <v>55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43.5" customHeight="1">
      <c r="A23" s="123" t="s">
        <v>54</v>
      </c>
      <c r="B23" s="124"/>
      <c r="C23" s="124"/>
      <c r="D23" s="124"/>
      <c r="E23" s="124"/>
      <c r="F23" s="124"/>
      <c r="G23" s="124"/>
      <c r="H23" s="134" t="s">
        <v>53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16">
        <f>AT24+AT25</f>
        <v>19.94</v>
      </c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>
        <f>BF24+BF25</f>
        <v>3.54</v>
      </c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4" t="s">
        <v>126</v>
      </c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2.75">
      <c r="A24" s="123" t="s">
        <v>52</v>
      </c>
      <c r="B24" s="124"/>
      <c r="C24" s="124"/>
      <c r="D24" s="124"/>
      <c r="E24" s="124"/>
      <c r="F24" s="124"/>
      <c r="G24" s="124"/>
      <c r="H24" s="134" t="s">
        <v>51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16">
        <v>2.85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>
        <v>2.85</v>
      </c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9" customFormat="1" ht="12.75">
      <c r="A25" s="123" t="s">
        <v>50</v>
      </c>
      <c r="B25" s="124"/>
      <c r="C25" s="124"/>
      <c r="D25" s="124"/>
      <c r="E25" s="124"/>
      <c r="F25" s="124"/>
      <c r="G25" s="124"/>
      <c r="H25" s="134" t="s">
        <v>49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16">
        <v>17.09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>
        <v>0.69</v>
      </c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9" customFormat="1" ht="25.5" customHeight="1">
      <c r="A26" s="123" t="s">
        <v>48</v>
      </c>
      <c r="B26" s="124"/>
      <c r="C26" s="124"/>
      <c r="D26" s="124"/>
      <c r="E26" s="124"/>
      <c r="F26" s="124"/>
      <c r="G26" s="124"/>
      <c r="H26" s="122" t="s">
        <v>47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9" customFormat="1" ht="47.25" customHeight="1">
      <c r="A27" s="123" t="s">
        <v>46</v>
      </c>
      <c r="B27" s="124"/>
      <c r="C27" s="124"/>
      <c r="D27" s="124"/>
      <c r="E27" s="124"/>
      <c r="F27" s="124"/>
      <c r="G27" s="124"/>
      <c r="H27" s="134" t="s">
        <v>45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16">
        <v>12.76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>
        <v>6.52</v>
      </c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4" t="s">
        <v>126</v>
      </c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9" customFormat="1" ht="12.75">
      <c r="A28" s="123" t="s">
        <v>44</v>
      </c>
      <c r="B28" s="124"/>
      <c r="C28" s="124"/>
      <c r="D28" s="124"/>
      <c r="E28" s="124"/>
      <c r="F28" s="124"/>
      <c r="G28" s="124"/>
      <c r="H28" s="134" t="s">
        <v>43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12.75">
      <c r="A29" s="123" t="s">
        <v>42</v>
      </c>
      <c r="B29" s="124"/>
      <c r="C29" s="124"/>
      <c r="D29" s="124"/>
      <c r="E29" s="124"/>
      <c r="F29" s="124"/>
      <c r="G29" s="124"/>
      <c r="H29" s="134" t="s">
        <v>41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25.5" customHeight="1" thickBot="1">
      <c r="A30" s="125" t="s">
        <v>40</v>
      </c>
      <c r="B30" s="126"/>
      <c r="C30" s="126"/>
      <c r="D30" s="126"/>
      <c r="E30" s="126"/>
      <c r="F30" s="126"/>
      <c r="G30" s="126"/>
      <c r="H30" s="138" t="s">
        <v>39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9"/>
    </row>
    <row r="31" spans="1:108" s="6" customFormat="1" ht="42.75" customHeight="1">
      <c r="A31" s="139" t="s">
        <v>38</v>
      </c>
      <c r="B31" s="140"/>
      <c r="C31" s="140"/>
      <c r="D31" s="140"/>
      <c r="E31" s="140"/>
      <c r="F31" s="140"/>
      <c r="G31" s="140"/>
      <c r="H31" s="141" t="s">
        <v>37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17">
        <v>53.79</v>
      </c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>
        <f>BF37</f>
        <v>32.66</v>
      </c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2" t="s">
        <v>126</v>
      </c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3"/>
    </row>
    <row r="32" spans="1:108" s="6" customFormat="1" ht="24.75" customHeight="1">
      <c r="A32" s="123" t="s">
        <v>36</v>
      </c>
      <c r="B32" s="124"/>
      <c r="C32" s="124"/>
      <c r="D32" s="124"/>
      <c r="E32" s="124"/>
      <c r="F32" s="124"/>
      <c r="G32" s="124"/>
      <c r="H32" s="134" t="s">
        <v>35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9" customFormat="1" ht="12.75">
      <c r="A33" s="123" t="s">
        <v>34</v>
      </c>
      <c r="B33" s="124"/>
      <c r="C33" s="124"/>
      <c r="D33" s="124"/>
      <c r="E33" s="124"/>
      <c r="F33" s="124"/>
      <c r="G33" s="124"/>
      <c r="H33" s="134" t="s">
        <v>33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9" customFormat="1" ht="12.75">
      <c r="A34" s="123" t="s">
        <v>32</v>
      </c>
      <c r="B34" s="124"/>
      <c r="C34" s="124"/>
      <c r="D34" s="124"/>
      <c r="E34" s="124"/>
      <c r="F34" s="124"/>
      <c r="G34" s="124"/>
      <c r="H34" s="134" t="s">
        <v>31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12.75">
      <c r="A35" s="123" t="s">
        <v>30</v>
      </c>
      <c r="B35" s="124"/>
      <c r="C35" s="124"/>
      <c r="D35" s="124"/>
      <c r="E35" s="124"/>
      <c r="F35" s="124"/>
      <c r="G35" s="124"/>
      <c r="H35" s="134" t="s">
        <v>29</v>
      </c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12.75">
      <c r="A36" s="123" t="s">
        <v>28</v>
      </c>
      <c r="B36" s="124"/>
      <c r="C36" s="124"/>
      <c r="D36" s="124"/>
      <c r="E36" s="124"/>
      <c r="F36" s="124"/>
      <c r="G36" s="124"/>
      <c r="H36" s="134" t="s">
        <v>27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s="6" customFormat="1" ht="12.75">
      <c r="A37" s="123" t="s">
        <v>26</v>
      </c>
      <c r="B37" s="124"/>
      <c r="C37" s="124"/>
      <c r="D37" s="124"/>
      <c r="E37" s="124"/>
      <c r="F37" s="124"/>
      <c r="G37" s="124"/>
      <c r="H37" s="134" t="s">
        <v>25</v>
      </c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16">
        <v>53.79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>
        <v>32.66</v>
      </c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13.5" thickBot="1">
      <c r="A38" s="125" t="s">
        <v>24</v>
      </c>
      <c r="B38" s="126"/>
      <c r="C38" s="126"/>
      <c r="D38" s="126"/>
      <c r="E38" s="126"/>
      <c r="F38" s="126"/>
      <c r="G38" s="126"/>
      <c r="H38" s="137" t="s">
        <v>23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s="9" customFormat="1" ht="35.25" customHeight="1">
      <c r="A39" s="127"/>
      <c r="B39" s="128"/>
      <c r="C39" s="128"/>
      <c r="D39" s="128"/>
      <c r="E39" s="128"/>
      <c r="F39" s="128"/>
      <c r="G39" s="128"/>
      <c r="H39" s="135" t="s">
        <v>22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6">
        <f>AT31+AT15</f>
        <v>86.49000000000001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>
        <f>BF31+BF15</f>
        <v>42.72</v>
      </c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20" t="s">
        <v>126</v>
      </c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s="6" customFormat="1" ht="12.75">
      <c r="A40" s="123"/>
      <c r="B40" s="124"/>
      <c r="C40" s="124"/>
      <c r="D40" s="124"/>
      <c r="E40" s="124"/>
      <c r="F40" s="124"/>
      <c r="G40" s="124"/>
      <c r="H40" s="134" t="s">
        <v>21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2.75">
      <c r="A41" s="123"/>
      <c r="B41" s="124"/>
      <c r="C41" s="124"/>
      <c r="D41" s="124"/>
      <c r="E41" s="124"/>
      <c r="F41" s="124"/>
      <c r="G41" s="124"/>
      <c r="H41" s="133" t="s">
        <v>20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9" customFormat="1" ht="13.5" thickBot="1">
      <c r="A42" s="125"/>
      <c r="B42" s="126"/>
      <c r="C42" s="126"/>
      <c r="D42" s="126"/>
      <c r="E42" s="126"/>
      <c r="F42" s="126"/>
      <c r="G42" s="126"/>
      <c r="H42" s="129" t="s">
        <v>19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4" spans="4:5" ht="11.25">
      <c r="D44" s="2" t="s">
        <v>18</v>
      </c>
      <c r="E44" s="1" t="s">
        <v>17</v>
      </c>
    </row>
    <row r="45" spans="4:5" ht="11.25">
      <c r="D45" s="2" t="s">
        <v>16</v>
      </c>
      <c r="E45" s="1" t="s">
        <v>15</v>
      </c>
    </row>
  </sheetData>
  <sheetProtection/>
  <mergeCells count="154">
    <mergeCell ref="A16:G16"/>
    <mergeCell ref="A17:G17"/>
    <mergeCell ref="AT18:BE18"/>
    <mergeCell ref="BF18:BQ18"/>
    <mergeCell ref="H16:AS16"/>
    <mergeCell ref="A13:G14"/>
    <mergeCell ref="H13:AS14"/>
    <mergeCell ref="AT14:BE14"/>
    <mergeCell ref="BF14:BQ14"/>
    <mergeCell ref="H15:AS15"/>
    <mergeCell ref="H17:AS17"/>
    <mergeCell ref="BF17:BQ17"/>
    <mergeCell ref="AT17:BE17"/>
    <mergeCell ref="A15:G15"/>
    <mergeCell ref="BF15:BQ15"/>
    <mergeCell ref="A19:G19"/>
    <mergeCell ref="H19:AS19"/>
    <mergeCell ref="AT19:BE19"/>
    <mergeCell ref="BF19:BQ19"/>
    <mergeCell ref="A18:G18"/>
    <mergeCell ref="H18:AS18"/>
    <mergeCell ref="A21:G21"/>
    <mergeCell ref="AT21:BE21"/>
    <mergeCell ref="BF21:BQ21"/>
    <mergeCell ref="A20:G20"/>
    <mergeCell ref="H20:AS20"/>
    <mergeCell ref="AT20:BE20"/>
    <mergeCell ref="BF20:BQ20"/>
    <mergeCell ref="A22:G22"/>
    <mergeCell ref="H22:AS22"/>
    <mergeCell ref="AT22:BE22"/>
    <mergeCell ref="BF22:BQ22"/>
    <mergeCell ref="A23:G23"/>
    <mergeCell ref="H23:AS23"/>
    <mergeCell ref="AT23:BE23"/>
    <mergeCell ref="BF23:BQ23"/>
    <mergeCell ref="A24:G24"/>
    <mergeCell ref="H24:AS24"/>
    <mergeCell ref="AT24:BE24"/>
    <mergeCell ref="BF24:BQ24"/>
    <mergeCell ref="A25:G25"/>
    <mergeCell ref="H25:AS25"/>
    <mergeCell ref="AT25:BE25"/>
    <mergeCell ref="BF25:BQ25"/>
    <mergeCell ref="A26:G26"/>
    <mergeCell ref="H26:AS26"/>
    <mergeCell ref="AT26:BE26"/>
    <mergeCell ref="BF26:BQ26"/>
    <mergeCell ref="A27:G27"/>
    <mergeCell ref="H27:AS27"/>
    <mergeCell ref="AT27:BE27"/>
    <mergeCell ref="BF27:BQ27"/>
    <mergeCell ref="A28:G28"/>
    <mergeCell ref="H28:AS28"/>
    <mergeCell ref="AT28:BE28"/>
    <mergeCell ref="BF28:BQ28"/>
    <mergeCell ref="A29:G29"/>
    <mergeCell ref="H29:AS29"/>
    <mergeCell ref="AT29:BE29"/>
    <mergeCell ref="BF29:BQ29"/>
    <mergeCell ref="A30:G30"/>
    <mergeCell ref="H30:AS30"/>
    <mergeCell ref="AT30:BE30"/>
    <mergeCell ref="BF30:BQ30"/>
    <mergeCell ref="A31:G31"/>
    <mergeCell ref="H31:AS31"/>
    <mergeCell ref="AT31:BE31"/>
    <mergeCell ref="BF31:BQ31"/>
    <mergeCell ref="A32:G32"/>
    <mergeCell ref="H32:AS32"/>
    <mergeCell ref="AT32:BE32"/>
    <mergeCell ref="BF32:BQ32"/>
    <mergeCell ref="A33:G33"/>
    <mergeCell ref="H33:AS33"/>
    <mergeCell ref="AT33:BE33"/>
    <mergeCell ref="BF33:BQ33"/>
    <mergeCell ref="H35:AS35"/>
    <mergeCell ref="AT35:BE35"/>
    <mergeCell ref="BF35:BQ35"/>
    <mergeCell ref="H34:AS34"/>
    <mergeCell ref="AT34:BE34"/>
    <mergeCell ref="BF34:BQ34"/>
    <mergeCell ref="H37:AS37"/>
    <mergeCell ref="AT37:BE37"/>
    <mergeCell ref="BF37:BQ37"/>
    <mergeCell ref="H36:AS36"/>
    <mergeCell ref="AT36:BE36"/>
    <mergeCell ref="BF36:BQ36"/>
    <mergeCell ref="H39:AS39"/>
    <mergeCell ref="AT39:BE39"/>
    <mergeCell ref="BF39:BQ39"/>
    <mergeCell ref="H38:AS38"/>
    <mergeCell ref="AT38:BE38"/>
    <mergeCell ref="BF38:BQ38"/>
    <mergeCell ref="CT10:CV10"/>
    <mergeCell ref="CW10:CY10"/>
    <mergeCell ref="CH10:CR10"/>
    <mergeCell ref="A41:G41"/>
    <mergeCell ref="H41:AS41"/>
    <mergeCell ref="AT41:BE41"/>
    <mergeCell ref="BF41:BQ41"/>
    <mergeCell ref="A40:G40"/>
    <mergeCell ref="H40:AS40"/>
    <mergeCell ref="AT40:BE40"/>
    <mergeCell ref="A5:DD5"/>
    <mergeCell ref="A42:G42"/>
    <mergeCell ref="H42:AS42"/>
    <mergeCell ref="AT42:BE42"/>
    <mergeCell ref="BF42:BQ42"/>
    <mergeCell ref="CA9:DD9"/>
    <mergeCell ref="BZ10:CA10"/>
    <mergeCell ref="CB10:CD10"/>
    <mergeCell ref="CE10:CF10"/>
    <mergeCell ref="BR41:DD41"/>
    <mergeCell ref="BR42:DD42"/>
    <mergeCell ref="H21:AS21"/>
    <mergeCell ref="A34:G34"/>
    <mergeCell ref="A35:G35"/>
    <mergeCell ref="A36:G36"/>
    <mergeCell ref="A37:G37"/>
    <mergeCell ref="A38:G38"/>
    <mergeCell ref="BF40:BQ40"/>
    <mergeCell ref="A39:G39"/>
    <mergeCell ref="BR37:DD37"/>
    <mergeCell ref="BR38:DD38"/>
    <mergeCell ref="BR39:DD39"/>
    <mergeCell ref="BR40:DD40"/>
    <mergeCell ref="BR33:DD33"/>
    <mergeCell ref="BR34:DD34"/>
    <mergeCell ref="BR35:DD35"/>
    <mergeCell ref="BR36:DD36"/>
    <mergeCell ref="BR29:DD29"/>
    <mergeCell ref="BR30:DD30"/>
    <mergeCell ref="BR31:DD31"/>
    <mergeCell ref="BR32:DD32"/>
    <mergeCell ref="BR25:DD25"/>
    <mergeCell ref="BR26:DD26"/>
    <mergeCell ref="BR27:DD27"/>
    <mergeCell ref="BR28:DD28"/>
    <mergeCell ref="BR23:DD23"/>
    <mergeCell ref="BR24:DD24"/>
    <mergeCell ref="BR17:DD17"/>
    <mergeCell ref="BR18:DD18"/>
    <mergeCell ref="BR19:DD19"/>
    <mergeCell ref="BR20:DD20"/>
    <mergeCell ref="BR13:DD14"/>
    <mergeCell ref="AT13:BQ13"/>
    <mergeCell ref="BR15:DD15"/>
    <mergeCell ref="BR16:DD16"/>
    <mergeCell ref="BR21:DD21"/>
    <mergeCell ref="BR22:DD22"/>
    <mergeCell ref="BF16:BQ16"/>
    <mergeCell ref="AT15:BE15"/>
    <mergeCell ref="AT16:BE16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Z21"/>
  <sheetViews>
    <sheetView tabSelected="1" view="pageBreakPreview" zoomScaleSheetLayoutView="100" zoomScalePageLayoutView="0" workbookViewId="0" topLeftCell="C1">
      <selection activeCell="DW11" sqref="DW11"/>
    </sheetView>
  </sheetViews>
  <sheetFormatPr defaultColWidth="0.875" defaultRowHeight="12.75"/>
  <cols>
    <col min="1" max="16384" width="0.875" style="1" customWidth="1"/>
  </cols>
  <sheetData>
    <row r="1" ht="11.25">
      <c r="EY1" s="2" t="s">
        <v>14</v>
      </c>
    </row>
    <row r="2" ht="11.25">
      <c r="EY2" s="2" t="s">
        <v>3</v>
      </c>
    </row>
    <row r="3" spans="106:155" ht="11.25"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Y3" s="2" t="s">
        <v>4</v>
      </c>
    </row>
    <row r="4" spans="106:150" s="13" customFormat="1" ht="15.75"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5"/>
    </row>
    <row r="5" spans="1:155" s="5" customFormat="1" ht="30.75" customHeight="1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</row>
    <row r="6" spans="1:150" s="5" customFormat="1" ht="15.75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6" s="5" customFormat="1" ht="15.7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10"/>
      <c r="CY7" s="10"/>
      <c r="CZ7" s="10"/>
      <c r="DA7" s="10"/>
      <c r="DB7" s="7"/>
      <c r="DC7" s="9"/>
      <c r="DD7" s="49" t="s">
        <v>106</v>
      </c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9"/>
    </row>
    <row r="8" spans="1:155" s="9" customFormat="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X8" s="11"/>
      <c r="CY8" s="11"/>
      <c r="CZ8" s="11"/>
      <c r="DA8" s="11"/>
      <c r="DB8" s="7"/>
      <c r="DD8" s="49" t="s">
        <v>107</v>
      </c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</row>
    <row r="9" spans="125:155" s="6" customFormat="1" ht="12.75">
      <c r="DU9" s="1"/>
      <c r="DV9" s="48" t="s">
        <v>0</v>
      </c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</row>
    <row r="10" spans="125:155" ht="12" customHeight="1">
      <c r="DU10" s="49" t="s">
        <v>1</v>
      </c>
      <c r="DV10" s="49"/>
      <c r="DW10" s="50" t="s">
        <v>124</v>
      </c>
      <c r="DX10" s="50"/>
      <c r="DY10" s="50"/>
      <c r="DZ10" s="51" t="s">
        <v>1</v>
      </c>
      <c r="EA10" s="51"/>
      <c r="EB10" s="6"/>
      <c r="EC10" s="50" t="s">
        <v>116</v>
      </c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6"/>
      <c r="EO10" s="49">
        <v>20</v>
      </c>
      <c r="EP10" s="49"/>
      <c r="EQ10" s="49"/>
      <c r="ER10" s="62" t="s">
        <v>117</v>
      </c>
      <c r="ES10" s="62"/>
      <c r="ET10" s="62"/>
      <c r="EU10" s="12" t="s">
        <v>6</v>
      </c>
      <c r="EV10" s="6"/>
      <c r="EW10" s="6"/>
      <c r="EX10" s="6"/>
      <c r="EY10" s="12"/>
    </row>
    <row r="11" s="6" customFormat="1" ht="12.75">
      <c r="EY11" s="7" t="s">
        <v>2</v>
      </c>
    </row>
    <row r="12" s="6" customFormat="1" ht="13.5" thickBot="1"/>
    <row r="13" spans="1:155" s="9" customFormat="1" ht="12.75">
      <c r="A13" s="155" t="s">
        <v>9</v>
      </c>
      <c r="B13" s="156"/>
      <c r="C13" s="156"/>
      <c r="D13" s="156"/>
      <c r="E13" s="156"/>
      <c r="F13" s="156"/>
      <c r="G13" s="156"/>
      <c r="H13" s="156"/>
      <c r="I13" s="160" t="s">
        <v>10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 t="s">
        <v>11</v>
      </c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 t="s">
        <v>114</v>
      </c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9"/>
    </row>
    <row r="14" spans="1:155" s="9" customFormat="1" ht="12.75">
      <c r="A14" s="157"/>
      <c r="B14" s="158"/>
      <c r="C14" s="158"/>
      <c r="D14" s="158"/>
      <c r="E14" s="158"/>
      <c r="F14" s="158"/>
      <c r="G14" s="158"/>
      <c r="H14" s="158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58" t="s">
        <v>7</v>
      </c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 t="s">
        <v>13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 t="s">
        <v>7</v>
      </c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 t="s">
        <v>13</v>
      </c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70"/>
    </row>
    <row r="15" spans="1:155" s="9" customFormat="1" ht="12.75">
      <c r="A15" s="159"/>
      <c r="B15" s="158"/>
      <c r="C15" s="158"/>
      <c r="D15" s="158"/>
      <c r="E15" s="158"/>
      <c r="F15" s="158"/>
      <c r="G15" s="158"/>
      <c r="H15" s="158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58" t="s">
        <v>12</v>
      </c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 t="s">
        <v>12</v>
      </c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 t="s">
        <v>12</v>
      </c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 t="s">
        <v>12</v>
      </c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70"/>
    </row>
    <row r="16" spans="1:155" s="9" customFormat="1" ht="13.5" customHeight="1" thickBot="1">
      <c r="A16" s="162" t="s">
        <v>5</v>
      </c>
      <c r="B16" s="163"/>
      <c r="C16" s="163"/>
      <c r="D16" s="163"/>
      <c r="E16" s="163"/>
      <c r="F16" s="163"/>
      <c r="G16" s="163"/>
      <c r="H16" s="163"/>
      <c r="I16" s="164">
        <v>2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3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4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5</v>
      </c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>
        <v>6</v>
      </c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8"/>
    </row>
    <row r="17" spans="1:155" s="9" customFormat="1" ht="54.75" customHeight="1">
      <c r="A17" s="165">
        <v>1</v>
      </c>
      <c r="B17" s="166"/>
      <c r="C17" s="166"/>
      <c r="D17" s="166"/>
      <c r="E17" s="166"/>
      <c r="F17" s="166"/>
      <c r="G17" s="166"/>
      <c r="H17" s="166"/>
      <c r="I17" s="167" t="s">
        <v>108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54" t="s">
        <v>111</v>
      </c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 t="s">
        <v>111</v>
      </c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 t="s">
        <v>111</v>
      </c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 t="s">
        <v>111</v>
      </c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</row>
    <row r="18" spans="1:155" s="16" customFormat="1" ht="12.75">
      <c r="A18" s="151">
        <v>2</v>
      </c>
      <c r="B18" s="151"/>
      <c r="C18" s="151"/>
      <c r="D18" s="151"/>
      <c r="E18" s="151"/>
      <c r="F18" s="151"/>
      <c r="G18" s="151"/>
      <c r="H18" s="151"/>
      <c r="I18" s="152" t="s">
        <v>120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 t="s">
        <v>111</v>
      </c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 t="s">
        <v>111</v>
      </c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 t="s">
        <v>111</v>
      </c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 t="s">
        <v>111</v>
      </c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s="16" customFormat="1" ht="12.75">
      <c r="A19" s="151">
        <v>3</v>
      </c>
      <c r="B19" s="151"/>
      <c r="C19" s="151"/>
      <c r="D19" s="151"/>
      <c r="E19" s="151"/>
      <c r="F19" s="151"/>
      <c r="G19" s="151"/>
      <c r="H19" s="151"/>
      <c r="I19" s="152" t="s">
        <v>113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 t="s">
        <v>111</v>
      </c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 t="s">
        <v>111</v>
      </c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71" t="s">
        <v>111</v>
      </c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 t="s">
        <v>111</v>
      </c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</row>
    <row r="20" spans="1:155" s="16" customFormat="1" ht="53.25" customHeight="1">
      <c r="A20" s="151">
        <v>4</v>
      </c>
      <c r="B20" s="151"/>
      <c r="C20" s="151"/>
      <c r="D20" s="151"/>
      <c r="E20" s="151"/>
      <c r="F20" s="151"/>
      <c r="G20" s="151"/>
      <c r="H20" s="151"/>
      <c r="I20" s="152" t="s">
        <v>121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 t="s">
        <v>111</v>
      </c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 t="s">
        <v>111</v>
      </c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 t="s">
        <v>111</v>
      </c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 t="s">
        <v>111</v>
      </c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</row>
    <row r="21" spans="1:155" s="16" customFormat="1" ht="36.75" customHeight="1" thickBot="1">
      <c r="A21" s="172">
        <v>5</v>
      </c>
      <c r="B21" s="173"/>
      <c r="C21" s="173"/>
      <c r="D21" s="173"/>
      <c r="E21" s="173"/>
      <c r="F21" s="173"/>
      <c r="G21" s="173"/>
      <c r="H21" s="173"/>
      <c r="I21" s="174" t="s">
        <v>122</v>
      </c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53" t="s">
        <v>111</v>
      </c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 t="s">
        <v>111</v>
      </c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75" t="s">
        <v>111</v>
      </c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 t="s">
        <v>111</v>
      </c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</row>
  </sheetData>
  <sheetProtection/>
  <mergeCells count="58">
    <mergeCell ref="A21:H21"/>
    <mergeCell ref="I21:AY21"/>
    <mergeCell ref="AZ21:BY21"/>
    <mergeCell ref="BZ21:CY21"/>
    <mergeCell ref="CZ21:DY21"/>
    <mergeCell ref="DZ21:EY21"/>
    <mergeCell ref="A20:H20"/>
    <mergeCell ref="I20:AY20"/>
    <mergeCell ref="AZ20:BY20"/>
    <mergeCell ref="BZ20:CY20"/>
    <mergeCell ref="CZ20:DY20"/>
    <mergeCell ref="DZ20:EY20"/>
    <mergeCell ref="DZ15:EY15"/>
    <mergeCell ref="I16:AY16"/>
    <mergeCell ref="CZ19:DY19"/>
    <mergeCell ref="DZ19:EY19"/>
    <mergeCell ref="EO10:EQ10"/>
    <mergeCell ref="ER10:ET10"/>
    <mergeCell ref="EC10:EM10"/>
    <mergeCell ref="DU10:DV10"/>
    <mergeCell ref="DW10:DY10"/>
    <mergeCell ref="DZ10:EA10"/>
    <mergeCell ref="CZ15:DY15"/>
    <mergeCell ref="AZ17:BY17"/>
    <mergeCell ref="CZ16:DY16"/>
    <mergeCell ref="DZ16:EY16"/>
    <mergeCell ref="A5:EY5"/>
    <mergeCell ref="CZ13:EY13"/>
    <mergeCell ref="CZ14:DY14"/>
    <mergeCell ref="DZ14:EY14"/>
    <mergeCell ref="DV9:EY9"/>
    <mergeCell ref="AZ13:CY13"/>
    <mergeCell ref="BZ14:CY14"/>
    <mergeCell ref="A16:H16"/>
    <mergeCell ref="BZ16:CY16"/>
    <mergeCell ref="BZ19:CY19"/>
    <mergeCell ref="AZ16:BY16"/>
    <mergeCell ref="AZ19:BY19"/>
    <mergeCell ref="A19:H19"/>
    <mergeCell ref="I19:AY19"/>
    <mergeCell ref="A17:H17"/>
    <mergeCell ref="I17:AY17"/>
    <mergeCell ref="BZ17:CY17"/>
    <mergeCell ref="CZ17:DY17"/>
    <mergeCell ref="DZ17:EY17"/>
    <mergeCell ref="DD7:EY7"/>
    <mergeCell ref="DD8:EY8"/>
    <mergeCell ref="A13:H15"/>
    <mergeCell ref="I13:AY15"/>
    <mergeCell ref="AZ15:BY15"/>
    <mergeCell ref="BZ15:CY15"/>
    <mergeCell ref="AZ14:BY14"/>
    <mergeCell ref="A18:H18"/>
    <mergeCell ref="I18:AY18"/>
    <mergeCell ref="AZ18:BY18"/>
    <mergeCell ref="BZ18:CY18"/>
    <mergeCell ref="CZ18:DY18"/>
    <mergeCell ref="DZ18:EY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2019-03-29T06:16:32Z</cp:lastPrinted>
  <dcterms:created xsi:type="dcterms:W3CDTF">2010-07-12T09:57:56Z</dcterms:created>
  <dcterms:modified xsi:type="dcterms:W3CDTF">2019-03-29T06:23:33Z</dcterms:modified>
  <cp:category/>
  <cp:version/>
  <cp:contentType/>
  <cp:contentStatus/>
</cp:coreProperties>
</file>