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570" windowWidth="19305" windowHeight="9255" tabRatio="596" activeTab="0"/>
  </bookViews>
  <sheets>
    <sheet name="Приложение №1 (мощность)" sheetId="1" r:id="rId1"/>
  </sheets>
  <definedNames>
    <definedName name="_xlnm._FilterDatabase" localSheetId="0" hidden="1">'Приложение №1 (мощность)'!$E$1:$E$274</definedName>
    <definedName name="_xlnm.Print_Area" localSheetId="0">'Приложение №1 (мощность)'!$A$1:$AC$271</definedName>
  </definedNames>
  <calcPr fullCalcOnLoad="1"/>
</workbook>
</file>

<file path=xl/sharedStrings.xml><?xml version="1.0" encoding="utf-8"?>
<sst xmlns="http://schemas.openxmlformats.org/spreadsheetml/2006/main" count="562" uniqueCount="113">
  <si>
    <t>Р</t>
  </si>
  <si>
    <t>Q</t>
  </si>
  <si>
    <t>Наименование присоединения</t>
  </si>
  <si>
    <t>Примечание</t>
  </si>
  <si>
    <t>МВт</t>
  </si>
  <si>
    <t>Мвар</t>
  </si>
  <si>
    <t>кВ</t>
  </si>
  <si>
    <t>U</t>
  </si>
  <si>
    <t>20:00</t>
  </si>
  <si>
    <t>Точка замера/
текущая фиксация присоединения</t>
  </si>
  <si>
    <t>Контролируемый параметр</t>
  </si>
  <si>
    <t>Единица измерения</t>
  </si>
  <si>
    <t>I</t>
  </si>
  <si>
    <t>А</t>
  </si>
  <si>
    <t>1сш 6 кВ</t>
  </si>
  <si>
    <t>2сш 6кВ</t>
  </si>
  <si>
    <t>ВЕДОМОСТЬ    ПОТРЕБЛЕНИЯ    ЭЛЕКТРИЧЕСКОЙ    МОЩНОСТИ    ЗА    ЗАМЕРНЫЙ    ДЕНЬ</t>
  </si>
  <si>
    <t>Период замера</t>
  </si>
  <si>
    <t>С1Т-110</t>
  </si>
  <si>
    <t>С2Т-110</t>
  </si>
  <si>
    <t>Генеральный директор ООО "Энерго-Центр"</t>
  </si>
  <si>
    <t xml:space="preserve"> 01:00</t>
  </si>
  <si>
    <t xml:space="preserve"> 02:00</t>
  </si>
  <si>
    <t xml:space="preserve"> 03:00</t>
  </si>
  <si>
    <t xml:space="preserve"> 04:00</t>
  </si>
  <si>
    <t xml:space="preserve"> 05:00</t>
  </si>
  <si>
    <t xml:space="preserve"> 06:00</t>
  </si>
  <si>
    <t xml:space="preserve"> 07:00</t>
  </si>
  <si>
    <t xml:space="preserve"> 08:00</t>
  </si>
  <si>
    <t xml:space="preserve"> 09:00</t>
  </si>
  <si>
    <t xml:space="preserve"> 10:00</t>
  </si>
  <si>
    <t xml:space="preserve"> 11:00</t>
  </si>
  <si>
    <t xml:space="preserve"> 12:00</t>
  </si>
  <si>
    <t xml:space="preserve"> 13:00</t>
  </si>
  <si>
    <t xml:space="preserve"> 14:00</t>
  </si>
  <si>
    <t xml:space="preserve"> 15:00</t>
  </si>
  <si>
    <t xml:space="preserve"> 16:00</t>
  </si>
  <si>
    <t xml:space="preserve"> 17:00</t>
  </si>
  <si>
    <t xml:space="preserve"> 18:00</t>
  </si>
  <si>
    <t xml:space="preserve"> 19:00</t>
  </si>
  <si>
    <t xml:space="preserve"> 21:00</t>
  </si>
  <si>
    <t xml:space="preserve"> 22:00</t>
  </si>
  <si>
    <t xml:space="preserve"> 23:00</t>
  </si>
  <si>
    <t xml:space="preserve"> 24:00</t>
  </si>
  <si>
    <t>1сш 6 кВ яч25</t>
  </si>
  <si>
    <t>2сш 6 кВ яч14</t>
  </si>
  <si>
    <t>3сш 6 кВ яч59</t>
  </si>
  <si>
    <t>4сш 6 кВ яч46</t>
  </si>
  <si>
    <t>1сш 6 кВ яч. 25</t>
  </si>
  <si>
    <t>tg</t>
  </si>
  <si>
    <t>cos</t>
  </si>
  <si>
    <t>3сш 6 кВ яч. 59</t>
  </si>
  <si>
    <t>2 сш 6 кВ яч.14</t>
  </si>
  <si>
    <t>4 сш 6 кВ яч.46</t>
  </si>
  <si>
    <t>1 сш 6 кВ</t>
  </si>
  <si>
    <t>2 сш 6кВ</t>
  </si>
  <si>
    <t xml:space="preserve">яч. 22 </t>
  </si>
  <si>
    <t xml:space="preserve">яч. 26 </t>
  </si>
  <si>
    <t>3 сш 6кВ</t>
  </si>
  <si>
    <t>яч. 40 (СГЭС)</t>
  </si>
  <si>
    <t>4 сш 6кВ</t>
  </si>
  <si>
    <t>яч. 66 (СГЭС)</t>
  </si>
  <si>
    <t xml:space="preserve">яч. 58 </t>
  </si>
  <si>
    <t>яч. 62 (ТТУ)</t>
  </si>
  <si>
    <t>яч. 64 (Водоканал)</t>
  </si>
  <si>
    <t>яч. 48 (Самара-Холдинг)</t>
  </si>
  <si>
    <t>сш 110 кВ</t>
  </si>
  <si>
    <t>__________________________________________</t>
  </si>
  <si>
    <t xml:space="preserve">яч.7 </t>
  </si>
  <si>
    <t>яч.9</t>
  </si>
  <si>
    <t>яч.17</t>
  </si>
  <si>
    <t>яч.21</t>
  </si>
  <si>
    <t>Ф-1</t>
  </si>
  <si>
    <t>Ф-11</t>
  </si>
  <si>
    <t xml:space="preserve">Ф-13 </t>
  </si>
  <si>
    <t xml:space="preserve">Ф-27 </t>
  </si>
  <si>
    <t>Ф-31</t>
  </si>
  <si>
    <t xml:space="preserve">яч.4 </t>
  </si>
  <si>
    <t xml:space="preserve">яч. 32 </t>
  </si>
  <si>
    <t>яч. 2</t>
  </si>
  <si>
    <t>яч. 6</t>
  </si>
  <si>
    <t>яч. 24</t>
  </si>
  <si>
    <t xml:space="preserve">яч. 8 </t>
  </si>
  <si>
    <t xml:space="preserve">яч. 10 </t>
  </si>
  <si>
    <t xml:space="preserve">яч. 12 </t>
  </si>
  <si>
    <t>яч. 18</t>
  </si>
  <si>
    <t xml:space="preserve">яч. 41 </t>
  </si>
  <si>
    <t xml:space="preserve">яч. 45 </t>
  </si>
  <si>
    <t>яч. 61</t>
  </si>
  <si>
    <t>яч. 63</t>
  </si>
  <si>
    <t>яч. 55</t>
  </si>
  <si>
    <t xml:space="preserve">яч. 39 </t>
  </si>
  <si>
    <t xml:space="preserve">яч. 43 </t>
  </si>
  <si>
    <t xml:space="preserve">яч. 47 </t>
  </si>
  <si>
    <t xml:space="preserve">яч. 53 </t>
  </si>
  <si>
    <t xml:space="preserve">яч. 65 </t>
  </si>
  <si>
    <t xml:space="preserve">яч. 56 </t>
  </si>
  <si>
    <t>Э.Ф. Хафизов</t>
  </si>
  <si>
    <t>яч.5</t>
  </si>
  <si>
    <t xml:space="preserve">яч. 49 </t>
  </si>
  <si>
    <t>1 сш 6кВ</t>
  </si>
  <si>
    <t xml:space="preserve">яч. 19 </t>
  </si>
  <si>
    <t xml:space="preserve">яч. 30 </t>
  </si>
  <si>
    <t xml:space="preserve">яч. 38 </t>
  </si>
  <si>
    <t xml:space="preserve">яч. 50 </t>
  </si>
  <si>
    <t>яч. 60 (эл транз)</t>
  </si>
  <si>
    <t>яч. 54</t>
  </si>
  <si>
    <t>яч. 52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</si>
  <si>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</si>
  <si>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яч. 57.1. </t>
  </si>
  <si>
    <t>21.12.2022г.</t>
  </si>
  <si>
    <t>ООО "Энерго-Центр"</t>
  </si>
  <si>
    <t>ПС-110/6 кВ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</si>
</sst>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0.0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00"/>
    <numFmt numFmtId="180" formatCode="0.0000"/>
    <numFmt numFmtId="181" formatCode="0.0%"/>
    <numFmt numFmtId="182" formatCode="[$€-2]\ ###,000_);[Red]\([$€-2]\ ###,000\)"/>
    <numFmt numFmtId="183" formatCode="000000"/>
    <numFmt numFmtId="184" formatCode="0.00_ ;\-0.00\ "/>
    <numFmt numFmtId="185" formatCode="0.00;[Red]0.00"/>
    <numFmt numFmtId="186" formatCode="#,##0.000"/>
    <numFmt numFmtId="187" formatCode="#,##0.00000"/>
    <numFmt numFmtId="188" formatCode="0.00000"/>
    <numFmt numFmtId="189" formatCode="#,##0.00\ &quot;₽&quot;"/>
    <numFmt numFmtId="190" formatCode="00"/>
    <numFmt numFmtId="191" formatCode="[$-419]mmmm;@"/>
    <numFmt numFmtId="192" formatCode="yyyy"/>
    <numFmt numFmtId="193" formatCode="[$-F400]h:mm:ss\ AM/PM"/>
    <numFmt numFmtId="194" formatCode="0.000000"/>
  </numFmts>
  <fonts count="64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 Cyr"/>
      <family val="1"/>
    </font>
    <font>
      <sz val="10"/>
      <color indexed="8"/>
      <name val="Arial"/>
      <family val="2"/>
    </font>
    <font>
      <sz val="14"/>
      <name val="Arial Cyr"/>
      <family val="0"/>
    </font>
    <font>
      <sz val="8"/>
      <color indexed="8"/>
      <name val="Times New Roman"/>
      <family val="1"/>
    </font>
    <font>
      <sz val="10"/>
      <color indexed="8"/>
      <name val="Arial Cyr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Tahoma"/>
      <family val="2"/>
    </font>
    <font>
      <sz val="11"/>
      <color indexed="9"/>
      <name val="Calibri"/>
      <family val="2"/>
    </font>
    <font>
      <b/>
      <sz val="12"/>
      <color indexed="9"/>
      <name val="Arial"/>
      <family val="2"/>
    </font>
    <font>
      <sz val="8"/>
      <color indexed="8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2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800000"/>
      <name val="Arial"/>
      <family val="2"/>
    </font>
    <font>
      <b/>
      <sz val="10"/>
      <color rgb="FF000000"/>
      <name val="Arial"/>
      <family val="2"/>
    </font>
    <font>
      <sz val="8"/>
      <color rgb="FF080000"/>
      <name val="Times New Roman"/>
      <family val="1"/>
    </font>
    <font>
      <b/>
      <sz val="8"/>
      <color rgb="FF08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0E9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dashed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1" fillId="0" borderId="1" applyNumberFormat="0" applyFill="0" applyAlignment="0" applyProtection="0"/>
    <xf numFmtId="0" fontId="14" fillId="0" borderId="0" applyNumberFormat="0" applyFill="0" applyAlignment="0" applyProtection="0"/>
    <xf numFmtId="0" fontId="14" fillId="0" borderId="2" applyNumberFormat="0" applyFill="0" applyProtection="0">
      <alignment horizontal="center"/>
    </xf>
    <xf numFmtId="0" fontId="14" fillId="0" borderId="2" applyNumberFormat="0" applyFill="0" applyAlignment="0" applyProtection="0"/>
    <xf numFmtId="0" fontId="13" fillId="0" borderId="3" applyNumberFormat="0" applyFont="0" applyFill="0" applyAlignment="0" applyProtection="0"/>
    <xf numFmtId="0" fontId="0" fillId="0" borderId="0">
      <alignment/>
      <protection/>
    </xf>
    <xf numFmtId="0" fontId="14" fillId="0" borderId="4" applyNumberFormat="0" applyFill="0" applyAlignment="0" applyProtection="0"/>
    <xf numFmtId="0" fontId="11" fillId="0" borderId="2" applyNumberFormat="0" applyFill="0" applyAlignment="0" applyProtection="0"/>
    <xf numFmtId="0" fontId="11" fillId="0" borderId="5" applyNumberFormat="0" applyFill="0" applyProtection="0">
      <alignment horizontal="left"/>
    </xf>
    <xf numFmtId="0" fontId="41" fillId="27" borderId="0">
      <alignment horizontal="left" vertical="top"/>
      <protection/>
    </xf>
    <xf numFmtId="0" fontId="42" fillId="28" borderId="0">
      <alignment horizontal="center" vertical="center"/>
      <protection/>
    </xf>
    <xf numFmtId="0" fontId="43" fillId="27" borderId="0">
      <alignment horizontal="left" vertical="top"/>
      <protection/>
    </xf>
    <xf numFmtId="0" fontId="43" fillId="27" borderId="0">
      <alignment horizontal="right" vertical="top"/>
      <protection/>
    </xf>
    <xf numFmtId="0" fontId="44" fillId="27" borderId="0">
      <alignment horizontal="center" vertical="center"/>
      <protection/>
    </xf>
    <xf numFmtId="0" fontId="45" fillId="27" borderId="0">
      <alignment horizontal="left" vertical="top"/>
      <protection/>
    </xf>
    <xf numFmtId="0" fontId="46" fillId="27" borderId="0">
      <alignment horizontal="right" vertical="top"/>
      <protection/>
    </xf>
    <xf numFmtId="0" fontId="46" fillId="27" borderId="0">
      <alignment horizontal="left" vertical="top"/>
      <protection/>
    </xf>
    <xf numFmtId="0" fontId="9" fillId="29" borderId="0">
      <alignment horizontal="right" vertical="center"/>
      <protection/>
    </xf>
    <xf numFmtId="0" fontId="46" fillId="27" borderId="0">
      <alignment horizontal="right" vertical="center"/>
      <protection/>
    </xf>
    <xf numFmtId="0" fontId="46" fillId="27" borderId="0">
      <alignment horizontal="right" vertical="center"/>
      <protection/>
    </xf>
    <xf numFmtId="0" fontId="47" fillId="27" borderId="0">
      <alignment horizontal="right" vertical="center"/>
      <protection/>
    </xf>
    <xf numFmtId="0" fontId="41" fillId="27" borderId="0">
      <alignment horizontal="left" vertical="top"/>
      <protection/>
    </xf>
    <xf numFmtId="0" fontId="11" fillId="30" borderId="2" applyNumberFormat="0" applyProtection="0">
      <alignment horizontal="center"/>
    </xf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8" fillId="37" borderId="6" applyNumberFormat="0" applyAlignment="0" applyProtection="0"/>
    <xf numFmtId="0" fontId="49" fillId="38" borderId="7" applyNumberFormat="0" applyAlignment="0" applyProtection="0"/>
    <xf numFmtId="0" fontId="50" fillId="38" borderId="6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39" borderId="12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13" fillId="0" borderId="0" applyNumberFormat="0" applyFill="0" applyProtection="0">
      <alignment/>
    </xf>
    <xf numFmtId="0" fontId="39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4" fillId="0" borderId="0" applyNumberFormat="0" applyFill="0" applyBorder="0" applyAlignment="0" applyProtection="0"/>
    <xf numFmtId="0" fontId="58" fillId="41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42" borderId="13" applyNumberFormat="0" applyFont="0" applyAlignment="0" applyProtection="0"/>
    <xf numFmtId="0" fontId="39" fillId="42" borderId="13" applyNumberFormat="0" applyFont="0" applyAlignment="0" applyProtection="0"/>
    <xf numFmtId="9" fontId="0" fillId="0" borderId="0" applyFont="0" applyFill="0" applyBorder="0" applyAlignment="0" applyProtection="0"/>
    <xf numFmtId="0" fontId="60" fillId="0" borderId="14" applyNumberFormat="0" applyFill="0" applyAlignment="0" applyProtection="0"/>
    <xf numFmtId="4" fontId="6" fillId="0" borderId="0">
      <alignment vertical="center"/>
      <protection/>
    </xf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4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44" borderId="0" xfId="0" applyFill="1" applyAlignment="1">
      <alignment/>
    </xf>
    <xf numFmtId="179" fontId="0" fillId="0" borderId="0" xfId="0" applyNumberFormat="1" applyAlignment="1">
      <alignment/>
    </xf>
    <xf numFmtId="179" fontId="0" fillId="0" borderId="16" xfId="0" applyNumberFormat="1" applyBorder="1" applyAlignment="1">
      <alignment horizontal="center" vertical="center"/>
    </xf>
    <xf numFmtId="0" fontId="0" fillId="45" borderId="0" xfId="0" applyFill="1" applyAlignment="1">
      <alignment/>
    </xf>
    <xf numFmtId="0" fontId="1" fillId="45" borderId="0" xfId="0" applyFont="1" applyFill="1" applyBorder="1" applyAlignment="1">
      <alignment/>
    </xf>
    <xf numFmtId="0" fontId="0" fillId="45" borderId="0" xfId="0" applyFill="1" applyBorder="1" applyAlignment="1">
      <alignment horizontal="center" vertical="center"/>
    </xf>
    <xf numFmtId="179" fontId="0" fillId="45" borderId="0" xfId="0" applyNumberFormat="1" applyFill="1" applyBorder="1" applyAlignment="1">
      <alignment horizontal="center" vertical="center"/>
    </xf>
    <xf numFmtId="0" fontId="1" fillId="45" borderId="0" xfId="0" applyFont="1" applyFill="1" applyBorder="1" applyAlignment="1">
      <alignment horizontal="center" vertical="center"/>
    </xf>
    <xf numFmtId="0" fontId="0" fillId="45" borderId="16" xfId="0" applyFill="1" applyBorder="1" applyAlignment="1">
      <alignment horizontal="center" vertical="center"/>
    </xf>
    <xf numFmtId="179" fontId="0" fillId="45" borderId="16" xfId="0" applyNumberFormat="1" applyFill="1" applyBorder="1" applyAlignment="1">
      <alignment horizontal="center" vertical="center"/>
    </xf>
    <xf numFmtId="0" fontId="1" fillId="45" borderId="16" xfId="0" applyFont="1" applyFill="1" applyBorder="1" applyAlignment="1">
      <alignment horizontal="center" vertical="center"/>
    </xf>
    <xf numFmtId="49" fontId="0" fillId="45" borderId="18" xfId="0" applyNumberFormat="1" applyFont="1" applyFill="1" applyBorder="1" applyAlignment="1">
      <alignment horizontal="center" vertical="center" wrapText="1"/>
    </xf>
    <xf numFmtId="49" fontId="0" fillId="45" borderId="15" xfId="0" applyNumberFormat="1" applyFont="1" applyFill="1" applyBorder="1" applyAlignment="1">
      <alignment horizontal="center" vertical="center" wrapText="1"/>
    </xf>
    <xf numFmtId="0" fontId="0" fillId="45" borderId="15" xfId="0" applyFont="1" applyFill="1" applyBorder="1" applyAlignment="1">
      <alignment horizontal="center" vertical="center" wrapText="1"/>
    </xf>
    <xf numFmtId="0" fontId="0" fillId="46" borderId="0" xfId="0" applyFill="1" applyAlignment="1">
      <alignment/>
    </xf>
    <xf numFmtId="179" fontId="8" fillId="0" borderId="0" xfId="0" applyNumberFormat="1" applyFont="1" applyBorder="1" applyAlignment="1">
      <alignment horizontal="center" vertical="center"/>
    </xf>
    <xf numFmtId="0" fontId="0" fillId="45" borderId="15" xfId="0" applyFont="1" applyFill="1" applyBorder="1" applyAlignment="1">
      <alignment horizontal="center"/>
    </xf>
    <xf numFmtId="0" fontId="0" fillId="45" borderId="19" xfId="0" applyFont="1" applyFill="1" applyBorder="1" applyAlignment="1">
      <alignment/>
    </xf>
    <xf numFmtId="0" fontId="0" fillId="45" borderId="0" xfId="0" applyFont="1" applyFill="1" applyAlignment="1">
      <alignment/>
    </xf>
    <xf numFmtId="0" fontId="0" fillId="45" borderId="20" xfId="0" applyFont="1" applyFill="1" applyBorder="1" applyAlignment="1">
      <alignment horizontal="left" vertical="center"/>
    </xf>
    <xf numFmtId="0" fontId="0" fillId="45" borderId="21" xfId="0" applyFont="1" applyFill="1" applyBorder="1" applyAlignment="1">
      <alignment horizontal="left" vertical="center"/>
    </xf>
    <xf numFmtId="2" fontId="0" fillId="47" borderId="15" xfId="0" applyNumberFormat="1" applyFont="1" applyFill="1" applyBorder="1" applyAlignment="1">
      <alignment horizontal="center" vertical="center" wrapText="1"/>
    </xf>
    <xf numFmtId="0" fontId="0" fillId="47" borderId="15" xfId="0" applyFont="1" applyFill="1" applyBorder="1" applyAlignment="1">
      <alignment horizontal="center" vertical="center"/>
    </xf>
    <xf numFmtId="179" fontId="7" fillId="47" borderId="19" xfId="0" applyNumberFormat="1" applyFont="1" applyFill="1" applyBorder="1" applyAlignment="1">
      <alignment/>
    </xf>
    <xf numFmtId="179" fontId="0" fillId="47" borderId="15" xfId="0" applyNumberFormat="1" applyFont="1" applyFill="1" applyBorder="1" applyAlignment="1">
      <alignment horizontal="center" vertical="center" wrapText="1"/>
    </xf>
    <xf numFmtId="179" fontId="7" fillId="47" borderId="15" xfId="58" applyNumberFormat="1" applyFont="1" applyFill="1" applyBorder="1" applyAlignment="1">
      <alignment horizontal="center" vertical="center" wrapText="1"/>
      <protection/>
    </xf>
    <xf numFmtId="2" fontId="0" fillId="47" borderId="15" xfId="0" applyNumberFormat="1" applyFont="1" applyFill="1" applyBorder="1" applyAlignment="1">
      <alignment/>
    </xf>
    <xf numFmtId="179" fontId="7" fillId="47" borderId="18" xfId="58" applyNumberFormat="1" applyFont="1" applyFill="1" applyBorder="1" applyAlignment="1">
      <alignment horizontal="center" vertical="center" wrapText="1"/>
      <protection/>
    </xf>
    <xf numFmtId="179" fontId="0" fillId="47" borderId="19" xfId="0" applyNumberFormat="1" applyFont="1" applyFill="1" applyBorder="1" applyAlignment="1">
      <alignment horizontal="center" vertical="center" wrapText="1"/>
    </xf>
    <xf numFmtId="180" fontId="0" fillId="47" borderId="15" xfId="0" applyNumberFormat="1" applyFont="1" applyFill="1" applyBorder="1" applyAlignment="1">
      <alignment horizontal="center" vertical="center" wrapText="1"/>
    </xf>
    <xf numFmtId="188" fontId="0" fillId="47" borderId="15" xfId="0" applyNumberFormat="1" applyFont="1" applyFill="1" applyBorder="1" applyAlignment="1">
      <alignment horizontal="center" vertical="center" wrapText="1"/>
    </xf>
    <xf numFmtId="194" fontId="0" fillId="47" borderId="15" xfId="0" applyNumberFormat="1" applyFont="1" applyFill="1" applyBorder="1" applyAlignment="1">
      <alignment horizontal="center" vertical="center" wrapText="1"/>
    </xf>
    <xf numFmtId="179" fontId="0" fillId="45" borderId="0" xfId="0" applyNumberFormat="1" applyFill="1" applyAlignment="1">
      <alignment/>
    </xf>
    <xf numFmtId="0" fontId="8" fillId="45" borderId="0" xfId="0" applyFont="1" applyFill="1" applyBorder="1" applyAlignment="1">
      <alignment horizontal="center" vertical="center"/>
    </xf>
    <xf numFmtId="179" fontId="0" fillId="45" borderId="0" xfId="0" applyNumberFormat="1" applyFont="1" applyFill="1" applyBorder="1" applyAlignment="1">
      <alignment horizontal="center" vertical="center"/>
    </xf>
    <xf numFmtId="179" fontId="36" fillId="45" borderId="0" xfId="0" applyNumberFormat="1" applyFont="1" applyFill="1" applyBorder="1" applyAlignment="1">
      <alignment horizontal="center" vertical="center"/>
    </xf>
    <xf numFmtId="0" fontId="63" fillId="45" borderId="0" xfId="0" applyFont="1" applyFill="1" applyAlignment="1">
      <alignment/>
    </xf>
    <xf numFmtId="0" fontId="0" fillId="45" borderId="22" xfId="0" applyFont="1" applyFill="1" applyBorder="1" applyAlignment="1">
      <alignment horizontal="left" vertical="center"/>
    </xf>
    <xf numFmtId="0" fontId="0" fillId="45" borderId="23" xfId="0" applyFont="1" applyFill="1" applyBorder="1" applyAlignment="1">
      <alignment horizontal="left" vertical="center"/>
    </xf>
    <xf numFmtId="0" fontId="0" fillId="45" borderId="19" xfId="0" applyFont="1" applyFill="1" applyBorder="1" applyAlignment="1">
      <alignment horizontal="left" vertical="center"/>
    </xf>
    <xf numFmtId="179" fontId="7" fillId="47" borderId="19" xfId="0" applyNumberFormat="1" applyFont="1" applyFill="1" applyBorder="1" applyAlignment="1">
      <alignment horizontal="center"/>
    </xf>
    <xf numFmtId="0" fontId="0" fillId="45" borderId="22" xfId="0" applyFont="1" applyFill="1" applyBorder="1" applyAlignment="1">
      <alignment horizontal="left" vertical="top"/>
    </xf>
    <xf numFmtId="0" fontId="0" fillId="45" borderId="23" xfId="0" applyFill="1" applyBorder="1" applyAlignment="1">
      <alignment horizontal="left" vertical="top"/>
    </xf>
    <xf numFmtId="0" fontId="0" fillId="45" borderId="19" xfId="0" applyFill="1" applyBorder="1" applyAlignment="1">
      <alignment horizontal="left" vertical="top"/>
    </xf>
    <xf numFmtId="0" fontId="0" fillId="45" borderId="22" xfId="0" applyFont="1" applyFill="1" applyBorder="1" applyAlignment="1">
      <alignment horizontal="left" vertical="center"/>
    </xf>
    <xf numFmtId="0" fontId="0" fillId="45" borderId="23" xfId="0" applyFont="1" applyFill="1" applyBorder="1" applyAlignment="1">
      <alignment horizontal="left" vertical="center"/>
    </xf>
    <xf numFmtId="0" fontId="0" fillId="45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45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45" borderId="0" xfId="0" applyFont="1" applyFill="1" applyBorder="1" applyAlignment="1">
      <alignment horizontal="center" vertical="center"/>
    </xf>
    <xf numFmtId="0" fontId="0" fillId="45" borderId="19" xfId="0" applyFont="1" applyFill="1" applyBorder="1" applyAlignment="1">
      <alignment horizontal="left" vertical="center"/>
    </xf>
    <xf numFmtId="0" fontId="10" fillId="45" borderId="15" xfId="0" applyFont="1" applyFill="1" applyBorder="1" applyAlignment="1">
      <alignment horizontal="left" vertical="center"/>
    </xf>
    <xf numFmtId="0" fontId="10" fillId="45" borderId="2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Cfg_Table_Left" xfId="41"/>
    <cellStyle name="Cgf_GroupName" xfId="42"/>
    <cellStyle name="DataTable_DataTime_HEADER" xfId="43"/>
    <cellStyle name="DataType" xfId="44"/>
    <cellStyle name="DeliverExports" xfId="45"/>
    <cellStyle name="Excel Built-in Normal" xfId="46"/>
    <cellStyle name="HeaderTable_BottomLeft" xfId="47"/>
    <cellStyle name="Inf_Table_Left_Bottom" xfId="48"/>
    <cellStyle name="MCInfoTable_Data_Bottom_Center" xfId="49"/>
    <cellStyle name="S0" xfId="50"/>
    <cellStyle name="S1" xfId="51"/>
    <cellStyle name="S10" xfId="52"/>
    <cellStyle name="S11" xfId="53"/>
    <cellStyle name="S2" xfId="54"/>
    <cellStyle name="S3" xfId="55"/>
    <cellStyle name="S4" xfId="56"/>
    <cellStyle name="S5" xfId="57"/>
    <cellStyle name="S6" xfId="58"/>
    <cellStyle name="S6 2" xfId="59"/>
    <cellStyle name="S7" xfId="60"/>
    <cellStyle name="S8" xfId="61"/>
    <cellStyle name="S9" xfId="62"/>
    <cellStyle name="TableLegend_State_0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10" xfId="84"/>
    <cellStyle name="Обычный 11" xfId="85"/>
    <cellStyle name="Обычный 2" xfId="86"/>
    <cellStyle name="Обычный 3" xfId="87"/>
    <cellStyle name="Обычный 4" xfId="88"/>
    <cellStyle name="Обычный 5" xfId="89"/>
    <cellStyle name="Обычный 6" xfId="90"/>
    <cellStyle name="Обычный 7" xfId="91"/>
    <cellStyle name="Обычный 8" xfId="92"/>
    <cellStyle name="Обычный 9" xfId="93"/>
    <cellStyle name="Followed Hyperlink" xfId="94"/>
    <cellStyle name="Плохой" xfId="95"/>
    <cellStyle name="Пояснение" xfId="96"/>
    <cellStyle name="Примечание" xfId="97"/>
    <cellStyle name="Примечание 2" xfId="98"/>
    <cellStyle name="Percent" xfId="99"/>
    <cellStyle name="Связанная ячейка" xfId="100"/>
    <cellStyle name="Стиль 1" xfId="101"/>
    <cellStyle name="Текст предупреждения" xfId="102"/>
    <cellStyle name="Comma" xfId="103"/>
    <cellStyle name="Comma [0]" xfId="104"/>
    <cellStyle name="Финансовый 2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5"/>
  <sheetViews>
    <sheetView tabSelected="1" view="pageBreakPreview" zoomScale="93" zoomScaleNormal="80" zoomScaleSheetLayoutView="93" workbookViewId="0" topLeftCell="A1">
      <selection activeCell="AD24" sqref="AD24"/>
    </sheetView>
  </sheetViews>
  <sheetFormatPr defaultColWidth="9.00390625" defaultRowHeight="12.75"/>
  <cols>
    <col min="1" max="1" width="28.25390625" style="0" customWidth="1"/>
    <col min="2" max="2" width="18.25390625" style="0" customWidth="1"/>
    <col min="4" max="4" width="7.125" style="0" customWidth="1"/>
    <col min="5" max="5" width="9.875" style="0" bestFit="1" customWidth="1"/>
    <col min="6" max="6" width="11.00390625" style="0" bestFit="1" customWidth="1"/>
    <col min="7" max="8" width="11.00390625" style="14" bestFit="1" customWidth="1"/>
    <col min="9" max="12" width="11.00390625" style="0" bestFit="1" customWidth="1"/>
    <col min="13" max="14" width="11.00390625" style="14" bestFit="1" customWidth="1"/>
    <col min="15" max="21" width="11.00390625" style="0" customWidth="1"/>
    <col min="22" max="22" width="11.00390625" style="14" customWidth="1"/>
    <col min="23" max="24" width="11.00390625" style="0" customWidth="1"/>
    <col min="25" max="25" width="11.00390625" style="14" customWidth="1"/>
    <col min="26" max="27" width="11.00390625" style="0" bestFit="1" customWidth="1"/>
    <col min="28" max="28" width="12.00390625" style="0" customWidth="1"/>
    <col min="29" max="29" width="18.375" style="0" customWidth="1"/>
    <col min="30" max="72" width="9.125" style="14" customWidth="1"/>
  </cols>
  <sheetData>
    <row r="1" spans="9:19" ht="12.75">
      <c r="I1" s="14"/>
      <c r="J1" s="14"/>
      <c r="K1" s="14"/>
      <c r="L1" s="14"/>
      <c r="O1" s="14"/>
      <c r="P1" s="14"/>
      <c r="Q1" s="14"/>
      <c r="R1" s="14"/>
      <c r="S1" s="14"/>
    </row>
    <row r="2" spans="6:19" ht="18">
      <c r="F2" s="3"/>
      <c r="G2" s="15" t="s">
        <v>16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1" customHeight="1">
      <c r="A3" s="11"/>
      <c r="F3" s="3"/>
      <c r="G3" s="62" t="s">
        <v>110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3:25" ht="17.25" customHeight="1">
      <c r="C4" s="10"/>
      <c r="D4" s="10"/>
      <c r="E4" s="10"/>
      <c r="F4" s="3"/>
      <c r="G4" s="16"/>
      <c r="H4" s="17"/>
      <c r="I4" s="16"/>
      <c r="J4" s="16"/>
      <c r="K4" s="16"/>
      <c r="L4" s="18"/>
      <c r="M4" s="18" t="s">
        <v>111</v>
      </c>
      <c r="N4" s="17"/>
      <c r="O4" s="16"/>
      <c r="P4" s="16"/>
      <c r="Q4" s="16"/>
      <c r="R4" s="16"/>
      <c r="S4" s="16"/>
      <c r="Y4" s="17"/>
    </row>
    <row r="5" spans="6:26" ht="24" customHeight="1">
      <c r="F5" s="4"/>
      <c r="G5" s="19"/>
      <c r="H5" s="20"/>
      <c r="I5" s="20"/>
      <c r="J5" s="19"/>
      <c r="K5" s="19"/>
      <c r="L5" s="21"/>
      <c r="M5" s="21" t="s">
        <v>112</v>
      </c>
      <c r="N5" s="20"/>
      <c r="O5" s="20"/>
      <c r="P5" s="19"/>
      <c r="Q5" s="19"/>
      <c r="R5" s="19"/>
      <c r="S5" s="19"/>
      <c r="Y5" s="20"/>
      <c r="Z5" s="13"/>
    </row>
    <row r="6" spans="1:29" ht="12.75">
      <c r="A6" s="58" t="s">
        <v>2</v>
      </c>
      <c r="B6" s="59" t="s">
        <v>9</v>
      </c>
      <c r="C6" s="61" t="s">
        <v>10</v>
      </c>
      <c r="D6" s="61" t="s">
        <v>11</v>
      </c>
      <c r="E6" s="60" t="s">
        <v>17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58" t="s">
        <v>3</v>
      </c>
    </row>
    <row r="7" spans="1:29" ht="12.75">
      <c r="A7" s="58"/>
      <c r="B7" s="59"/>
      <c r="C7" s="61"/>
      <c r="D7" s="61"/>
      <c r="E7" s="22" t="s">
        <v>21</v>
      </c>
      <c r="F7" s="22" t="s">
        <v>22</v>
      </c>
      <c r="G7" s="22" t="s">
        <v>23</v>
      </c>
      <c r="H7" s="22" t="s">
        <v>24</v>
      </c>
      <c r="I7" s="22" t="s">
        <v>25</v>
      </c>
      <c r="J7" s="22" t="s">
        <v>26</v>
      </c>
      <c r="K7" s="22" t="s">
        <v>27</v>
      </c>
      <c r="L7" s="22" t="s">
        <v>28</v>
      </c>
      <c r="M7" s="22" t="s">
        <v>29</v>
      </c>
      <c r="N7" s="22" t="s">
        <v>30</v>
      </c>
      <c r="O7" s="22" t="s">
        <v>31</v>
      </c>
      <c r="P7" s="22" t="s">
        <v>32</v>
      </c>
      <c r="Q7" s="22" t="s">
        <v>33</v>
      </c>
      <c r="R7" s="22" t="s">
        <v>34</v>
      </c>
      <c r="S7" s="22" t="s">
        <v>35</v>
      </c>
      <c r="T7" s="22" t="s">
        <v>36</v>
      </c>
      <c r="U7" s="22" t="s">
        <v>37</v>
      </c>
      <c r="V7" s="22" t="s">
        <v>38</v>
      </c>
      <c r="W7" s="22" t="s">
        <v>39</v>
      </c>
      <c r="X7" s="22" t="s">
        <v>8</v>
      </c>
      <c r="Y7" s="22" t="s">
        <v>40</v>
      </c>
      <c r="Z7" s="22" t="s">
        <v>41</v>
      </c>
      <c r="AA7" s="22" t="s">
        <v>42</v>
      </c>
      <c r="AB7" s="22" t="s">
        <v>43</v>
      </c>
      <c r="AC7" s="58"/>
    </row>
    <row r="8" spans="1:29" ht="26.25" customHeight="1">
      <c r="A8" s="58"/>
      <c r="B8" s="58"/>
      <c r="C8" s="61"/>
      <c r="D8" s="61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58"/>
    </row>
    <row r="9" spans="1:29" ht="18" customHeight="1">
      <c r="A9" s="6" t="s">
        <v>66</v>
      </c>
      <c r="B9" s="7"/>
      <c r="C9" s="1" t="s">
        <v>7</v>
      </c>
      <c r="D9" s="1" t="s">
        <v>6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"/>
    </row>
    <row r="10" spans="1:29" ht="18" customHeight="1">
      <c r="A10" s="6" t="s">
        <v>44</v>
      </c>
      <c r="B10" s="7"/>
      <c r="C10" s="1" t="s">
        <v>7</v>
      </c>
      <c r="D10" s="1" t="s">
        <v>6</v>
      </c>
      <c r="E10" s="32">
        <v>6.3</v>
      </c>
      <c r="F10" s="32">
        <v>6.31</v>
      </c>
      <c r="G10" s="32">
        <v>6.2</v>
      </c>
      <c r="H10" s="32">
        <v>6.3</v>
      </c>
      <c r="I10" s="32">
        <v>6.35</v>
      </c>
      <c r="J10" s="32">
        <v>6.3</v>
      </c>
      <c r="K10" s="32">
        <v>6.3</v>
      </c>
      <c r="L10" s="32">
        <v>6.31</v>
      </c>
      <c r="M10" s="32">
        <v>6.25</v>
      </c>
      <c r="N10" s="32">
        <v>6.3</v>
      </c>
      <c r="O10" s="32">
        <v>6.31</v>
      </c>
      <c r="P10" s="32">
        <v>6.35</v>
      </c>
      <c r="Q10" s="32">
        <v>6.3</v>
      </c>
      <c r="R10" s="32">
        <v>6.25</v>
      </c>
      <c r="S10" s="32">
        <v>6.3</v>
      </c>
      <c r="T10" s="32">
        <v>6.3</v>
      </c>
      <c r="U10" s="32">
        <v>6.31</v>
      </c>
      <c r="V10" s="32">
        <v>6.25</v>
      </c>
      <c r="W10" s="32">
        <v>6.3</v>
      </c>
      <c r="X10" s="32">
        <v>6.2</v>
      </c>
      <c r="Y10" s="32">
        <v>6.25</v>
      </c>
      <c r="Z10" s="32">
        <v>6.31</v>
      </c>
      <c r="AA10" s="32">
        <v>6.2</v>
      </c>
      <c r="AB10" s="32">
        <v>6.3</v>
      </c>
      <c r="AC10" s="33"/>
    </row>
    <row r="11" spans="1:29" ht="18" customHeight="1">
      <c r="A11" s="6" t="s">
        <v>45</v>
      </c>
      <c r="B11" s="7"/>
      <c r="C11" s="1" t="s">
        <v>7</v>
      </c>
      <c r="D11" s="1" t="s">
        <v>6</v>
      </c>
      <c r="E11" s="32">
        <v>6.3</v>
      </c>
      <c r="F11" s="32">
        <v>6.3</v>
      </c>
      <c r="G11" s="32">
        <v>6.2</v>
      </c>
      <c r="H11" s="32">
        <v>6.3</v>
      </c>
      <c r="I11" s="32">
        <v>6.31</v>
      </c>
      <c r="J11" s="32">
        <v>6.3</v>
      </c>
      <c r="K11" s="32">
        <v>6.3</v>
      </c>
      <c r="L11" s="32">
        <v>6.3</v>
      </c>
      <c r="M11" s="32">
        <v>6.3</v>
      </c>
      <c r="N11" s="32">
        <v>6.3</v>
      </c>
      <c r="O11" s="32">
        <v>6.3</v>
      </c>
      <c r="P11" s="32">
        <v>6.22</v>
      </c>
      <c r="Q11" s="32">
        <v>6.35</v>
      </c>
      <c r="R11" s="32">
        <v>6.3</v>
      </c>
      <c r="S11" s="32">
        <v>6.25</v>
      </c>
      <c r="T11" s="32">
        <v>6.3</v>
      </c>
      <c r="U11" s="32">
        <v>6.25</v>
      </c>
      <c r="V11" s="32">
        <v>6.3</v>
      </c>
      <c r="W11" s="32">
        <v>6.2</v>
      </c>
      <c r="X11" s="32">
        <v>6.3</v>
      </c>
      <c r="Y11" s="32">
        <v>6.3</v>
      </c>
      <c r="Z11" s="32">
        <v>6.25</v>
      </c>
      <c r="AA11" s="32">
        <v>6.3</v>
      </c>
      <c r="AB11" s="32">
        <v>6.25</v>
      </c>
      <c r="AC11" s="33"/>
    </row>
    <row r="12" spans="1:29" ht="18" customHeight="1">
      <c r="A12" s="6" t="s">
        <v>46</v>
      </c>
      <c r="B12" s="7"/>
      <c r="C12" s="1" t="s">
        <v>7</v>
      </c>
      <c r="D12" s="1" t="s">
        <v>6</v>
      </c>
      <c r="E12" s="32">
        <v>6.35</v>
      </c>
      <c r="F12" s="32">
        <v>6.35</v>
      </c>
      <c r="G12" s="32">
        <v>6.35</v>
      </c>
      <c r="H12" s="32">
        <v>6.15</v>
      </c>
      <c r="I12" s="32">
        <v>6.25</v>
      </c>
      <c r="J12" s="32">
        <v>6.2</v>
      </c>
      <c r="K12" s="32">
        <v>6.3</v>
      </c>
      <c r="L12" s="32">
        <v>6.3</v>
      </c>
      <c r="M12" s="32">
        <v>6.3</v>
      </c>
      <c r="N12" s="32">
        <v>6.3</v>
      </c>
      <c r="O12" s="32">
        <v>6.22</v>
      </c>
      <c r="P12" s="32">
        <v>6.25</v>
      </c>
      <c r="Q12" s="32">
        <v>6.22</v>
      </c>
      <c r="R12" s="32">
        <v>6.3</v>
      </c>
      <c r="S12" s="32">
        <v>6.35</v>
      </c>
      <c r="T12" s="32">
        <v>6.3</v>
      </c>
      <c r="U12" s="32">
        <v>6.15</v>
      </c>
      <c r="V12" s="32">
        <v>6.25</v>
      </c>
      <c r="W12" s="32">
        <v>6.22</v>
      </c>
      <c r="X12" s="32">
        <v>6.3</v>
      </c>
      <c r="Y12" s="32">
        <v>6.3</v>
      </c>
      <c r="Z12" s="32">
        <v>6.3</v>
      </c>
      <c r="AA12" s="32">
        <v>6.3</v>
      </c>
      <c r="AB12" s="32">
        <v>6.3</v>
      </c>
      <c r="AC12" s="33"/>
    </row>
    <row r="13" spans="1:29" ht="18" customHeight="1">
      <c r="A13" s="6" t="s">
        <v>47</v>
      </c>
      <c r="B13" s="7"/>
      <c r="C13" s="1" t="s">
        <v>7</v>
      </c>
      <c r="D13" s="1" t="s">
        <v>6</v>
      </c>
      <c r="E13" s="32">
        <v>6.3</v>
      </c>
      <c r="F13" s="32">
        <v>6.21</v>
      </c>
      <c r="G13" s="32">
        <v>6.25</v>
      </c>
      <c r="H13" s="32">
        <v>6.22</v>
      </c>
      <c r="I13" s="32">
        <v>6.2</v>
      </c>
      <c r="J13" s="32">
        <v>6.15</v>
      </c>
      <c r="K13" s="32">
        <v>6.25</v>
      </c>
      <c r="L13" s="32">
        <v>6.35</v>
      </c>
      <c r="M13" s="32">
        <v>6.15</v>
      </c>
      <c r="N13" s="32">
        <v>6.25</v>
      </c>
      <c r="O13" s="32">
        <v>6.3</v>
      </c>
      <c r="P13" s="32">
        <v>6.15</v>
      </c>
      <c r="Q13" s="32">
        <v>6.31</v>
      </c>
      <c r="R13" s="32">
        <v>6.15</v>
      </c>
      <c r="S13" s="32">
        <v>6.2</v>
      </c>
      <c r="T13" s="32">
        <v>6.25</v>
      </c>
      <c r="U13" s="32">
        <v>6.15</v>
      </c>
      <c r="V13" s="32">
        <v>6.35</v>
      </c>
      <c r="W13" s="32">
        <v>6.25</v>
      </c>
      <c r="X13" s="32">
        <v>6.2</v>
      </c>
      <c r="Y13" s="32">
        <v>6.2</v>
      </c>
      <c r="Z13" s="32">
        <v>6.25</v>
      </c>
      <c r="AA13" s="32">
        <v>6.22</v>
      </c>
      <c r="AB13" s="32">
        <v>6.25</v>
      </c>
      <c r="AC13" s="33"/>
    </row>
    <row r="14" spans="1:72" s="25" customFormat="1" ht="18" customHeight="1">
      <c r="A14" s="55" t="s">
        <v>18</v>
      </c>
      <c r="B14" s="55" t="s">
        <v>48</v>
      </c>
      <c r="C14" s="27" t="s">
        <v>0</v>
      </c>
      <c r="D14" s="27" t="s">
        <v>4</v>
      </c>
      <c r="E14" s="51">
        <v>3.2845360000000006</v>
      </c>
      <c r="F14" s="51">
        <v>3.1629159999999996</v>
      </c>
      <c r="G14" s="51">
        <v>3.106336</v>
      </c>
      <c r="H14" s="51">
        <v>3.1594480000000007</v>
      </c>
      <c r="I14" s="51">
        <v>3.1929820000000007</v>
      </c>
      <c r="J14" s="51">
        <v>3.437506</v>
      </c>
      <c r="K14" s="51">
        <v>3.8251419999999996</v>
      </c>
      <c r="L14" s="51">
        <v>4.279648</v>
      </c>
      <c r="M14" s="51">
        <v>4.561348000000001</v>
      </c>
      <c r="N14" s="51">
        <v>4.846185999999999</v>
      </c>
      <c r="O14" s="51">
        <v>5.089246000000001</v>
      </c>
      <c r="P14" s="51">
        <v>5.253478000000001</v>
      </c>
      <c r="Q14" s="51">
        <v>5.25382</v>
      </c>
      <c r="R14" s="51">
        <v>5.168998000000001</v>
      </c>
      <c r="S14" s="51">
        <v>5.141482</v>
      </c>
      <c r="T14" s="51">
        <v>5.081482000000001</v>
      </c>
      <c r="U14" s="51">
        <v>5.216686000000001</v>
      </c>
      <c r="V14" s="51">
        <v>5.088538</v>
      </c>
      <c r="W14" s="51">
        <v>4.819876000000002</v>
      </c>
      <c r="X14" s="51">
        <v>4.56046</v>
      </c>
      <c r="Y14" s="51">
        <v>4.331206000000001</v>
      </c>
      <c r="Z14" s="51">
        <v>4.041682000000001</v>
      </c>
      <c r="AA14" s="51">
        <v>3.7265859999999993</v>
      </c>
      <c r="AB14" s="51">
        <v>3.4818279999999997</v>
      </c>
      <c r="AC14" s="34">
        <f>SUM(E14:AB14)</f>
        <v>103.111416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</row>
    <row r="15" spans="1:72" s="25" customFormat="1" ht="18" customHeight="1">
      <c r="A15" s="56"/>
      <c r="B15" s="56"/>
      <c r="C15" s="27" t="s">
        <v>1</v>
      </c>
      <c r="D15" s="27" t="s">
        <v>5</v>
      </c>
      <c r="E15" s="51">
        <v>0.9550740000000001</v>
      </c>
      <c r="F15" s="51">
        <v>0.939624</v>
      </c>
      <c r="G15" s="51">
        <v>0.937752</v>
      </c>
      <c r="H15" s="51">
        <v>0.955164</v>
      </c>
      <c r="I15" s="51">
        <v>0.9460380000000002</v>
      </c>
      <c r="J15" s="51">
        <v>0.9664200000000001</v>
      </c>
      <c r="K15" s="51">
        <v>0.987288</v>
      </c>
      <c r="L15" s="51">
        <v>1.079832</v>
      </c>
      <c r="M15" s="51">
        <v>1.083432</v>
      </c>
      <c r="N15" s="51">
        <v>1.0631819999999998</v>
      </c>
      <c r="O15" s="51">
        <v>1.087866</v>
      </c>
      <c r="P15" s="51">
        <v>1.3857599999999997</v>
      </c>
      <c r="Q15" s="51">
        <v>1.099662</v>
      </c>
      <c r="R15" s="51">
        <v>1.0892519999999999</v>
      </c>
      <c r="S15" s="51">
        <v>1.0846339999999999</v>
      </c>
      <c r="T15" s="51">
        <v>1.0754759999999999</v>
      </c>
      <c r="U15" s="51">
        <v>1.055346</v>
      </c>
      <c r="V15" s="51">
        <v>1.048668</v>
      </c>
      <c r="W15" s="51">
        <v>1.003002</v>
      </c>
      <c r="X15" s="51">
        <v>0.9759300000000002</v>
      </c>
      <c r="Y15" s="51">
        <v>0.9698459999999999</v>
      </c>
      <c r="Z15" s="51">
        <v>0.961476</v>
      </c>
      <c r="AA15" s="51">
        <v>0.9739859999999999</v>
      </c>
      <c r="AB15" s="51">
        <v>0.9562339999999999</v>
      </c>
      <c r="AC15" s="34">
        <f>SUM(E15:AB15)</f>
        <v>24.680943999999997</v>
      </c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</row>
    <row r="16" spans="1:72" s="25" customFormat="1" ht="18" customHeight="1">
      <c r="A16" s="56"/>
      <c r="B16" s="56"/>
      <c r="C16" s="27" t="s">
        <v>12</v>
      </c>
      <c r="D16" s="27" t="s">
        <v>13</v>
      </c>
      <c r="E16" s="35">
        <v>333.0834600953251</v>
      </c>
      <c r="F16" s="35">
        <v>320.7500253523983</v>
      </c>
      <c r="G16" s="35">
        <v>315.0122705607951</v>
      </c>
      <c r="H16" s="35">
        <v>320.39833688266924</v>
      </c>
      <c r="I16" s="35">
        <v>323.79900618598526</v>
      </c>
      <c r="J16" s="35">
        <v>348.5960855896968</v>
      </c>
      <c r="K16" s="35">
        <v>387.9060947165602</v>
      </c>
      <c r="L16" s="35">
        <v>433.997363350573</v>
      </c>
      <c r="M16" s="35">
        <v>462.56444579657244</v>
      </c>
      <c r="N16" s="35">
        <v>491.44975154649626</v>
      </c>
      <c r="O16" s="35">
        <v>516.0983673055473</v>
      </c>
      <c r="P16" s="35">
        <v>532.7530676401989</v>
      </c>
      <c r="Q16" s="35">
        <v>532.7877497211238</v>
      </c>
      <c r="R16" s="35">
        <v>524.1859851941996</v>
      </c>
      <c r="S16" s="35">
        <v>521.3955988236487</v>
      </c>
      <c r="T16" s="35">
        <v>515.3110232227971</v>
      </c>
      <c r="U16" s="35">
        <v>529.0220058817566</v>
      </c>
      <c r="V16" s="35">
        <v>516.0265693134571</v>
      </c>
      <c r="W16" s="35">
        <v>488.78166514552294</v>
      </c>
      <c r="X16" s="35">
        <v>462.4743940776798</v>
      </c>
      <c r="Y16" s="35">
        <v>439.2258391643851</v>
      </c>
      <c r="Z16" s="35">
        <v>409.86532806003464</v>
      </c>
      <c r="AA16" s="35">
        <v>377.9115708346009</v>
      </c>
      <c r="AB16" s="35">
        <v>353.0907615860461</v>
      </c>
      <c r="AC16" s="3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</row>
    <row r="17" spans="1:72" s="25" customFormat="1" ht="18" customHeight="1">
      <c r="A17" s="49"/>
      <c r="B17" s="49"/>
      <c r="C17" s="27" t="s">
        <v>49</v>
      </c>
      <c r="D17" s="27"/>
      <c r="E17" s="35">
        <v>0.2907789715198737</v>
      </c>
      <c r="F17" s="35">
        <v>0.29707523057836505</v>
      </c>
      <c r="G17" s="35">
        <v>0.3018836339661904</v>
      </c>
      <c r="H17" s="35">
        <v>0.30231989891905164</v>
      </c>
      <c r="I17" s="35">
        <v>0.2962866687002933</v>
      </c>
      <c r="J17" s="35">
        <v>0.28113987291949455</v>
      </c>
      <c r="K17" s="35">
        <v>0.2581049278693445</v>
      </c>
      <c r="L17" s="35">
        <v>0.2523179476442922</v>
      </c>
      <c r="M17" s="35">
        <v>0.23752452125994328</v>
      </c>
      <c r="N17" s="35">
        <v>0.21938530630066613</v>
      </c>
      <c r="O17" s="35">
        <v>0.2137577943766129</v>
      </c>
      <c r="P17" s="35">
        <v>0.26377953805079213</v>
      </c>
      <c r="Q17" s="35">
        <v>0.20930713271486268</v>
      </c>
      <c r="R17" s="35">
        <v>0.2107278818834907</v>
      </c>
      <c r="S17" s="35">
        <v>0.21095746323725337</v>
      </c>
      <c r="T17" s="35">
        <v>0.2116461300069546</v>
      </c>
      <c r="U17" s="35">
        <v>0.20230199785841044</v>
      </c>
      <c r="V17" s="35">
        <v>0.20608434092464278</v>
      </c>
      <c r="W17" s="35">
        <v>0.20809705477900253</v>
      </c>
      <c r="X17" s="35">
        <v>0.21399814930949954</v>
      </c>
      <c r="Y17" s="35">
        <v>0.22392054314664314</v>
      </c>
      <c r="Z17" s="35">
        <v>0.2378900665613969</v>
      </c>
      <c r="AA17" s="35">
        <v>0.2613614713305959</v>
      </c>
      <c r="AB17" s="35">
        <v>0.2746356224374093</v>
      </c>
      <c r="AC17" s="3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</row>
    <row r="18" spans="1:72" s="25" customFormat="1" ht="18" customHeight="1">
      <c r="A18" s="49"/>
      <c r="B18" s="49"/>
      <c r="C18" s="27" t="s">
        <v>50</v>
      </c>
      <c r="D18" s="27"/>
      <c r="E18" s="35">
        <v>0.960228801140903</v>
      </c>
      <c r="F18" s="35">
        <v>0.9585944832217067</v>
      </c>
      <c r="G18" s="35">
        <v>0.9573285473587535</v>
      </c>
      <c r="H18" s="35">
        <v>0.9572129340204977</v>
      </c>
      <c r="I18" s="35">
        <v>0.9588006270266202</v>
      </c>
      <c r="J18" s="35">
        <v>0.9626785667154388</v>
      </c>
      <c r="K18" s="35">
        <v>0.968267855610953</v>
      </c>
      <c r="L18" s="35">
        <v>0.969611368533777</v>
      </c>
      <c r="M18" s="35">
        <v>0.9729311868429352</v>
      </c>
      <c r="N18" s="35">
        <v>0.976770291925131</v>
      </c>
      <c r="O18" s="35">
        <v>0.9779080592495891</v>
      </c>
      <c r="P18" s="35">
        <v>0.9669264388521728</v>
      </c>
      <c r="Q18" s="35">
        <v>0.9787896817700482</v>
      </c>
      <c r="R18" s="35">
        <v>0.9785100059721087</v>
      </c>
      <c r="S18" s="35">
        <v>0.9784646576997228</v>
      </c>
      <c r="T18" s="35">
        <v>0.9783283698929595</v>
      </c>
      <c r="U18" s="35">
        <v>0.9801443737242312</v>
      </c>
      <c r="V18" s="35">
        <v>0.9794179512626137</v>
      </c>
      <c r="W18" s="35">
        <v>0.9790265822521134</v>
      </c>
      <c r="X18" s="35">
        <v>0.9778599884718016</v>
      </c>
      <c r="Y18" s="35">
        <v>0.9758348291200613</v>
      </c>
      <c r="Z18" s="35">
        <v>0.9728511709032774</v>
      </c>
      <c r="AA18" s="35">
        <v>0.9675009274822222</v>
      </c>
      <c r="AB18" s="35">
        <v>0.9642951699556959</v>
      </c>
      <c r="AC18" s="3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</row>
    <row r="19" spans="1:72" s="25" customFormat="1" ht="18" customHeight="1">
      <c r="A19" s="55" t="s">
        <v>19</v>
      </c>
      <c r="B19" s="55" t="s">
        <v>51</v>
      </c>
      <c r="C19" s="27" t="s">
        <v>0</v>
      </c>
      <c r="D19" s="27" t="s">
        <v>4</v>
      </c>
      <c r="E19" s="35">
        <v>3.7401220000000004</v>
      </c>
      <c r="F19" s="35">
        <v>3.5061339999999994</v>
      </c>
      <c r="G19" s="35">
        <v>3.435723999999999</v>
      </c>
      <c r="H19" s="35">
        <v>3.401614</v>
      </c>
      <c r="I19" s="35">
        <v>3.6031059999999995</v>
      </c>
      <c r="J19" s="35">
        <v>4.795234000000001</v>
      </c>
      <c r="K19" s="35">
        <v>4.955002</v>
      </c>
      <c r="L19" s="35">
        <v>5.20864</v>
      </c>
      <c r="M19" s="35">
        <v>5.606050000000001</v>
      </c>
      <c r="N19" s="35">
        <v>5.8777360000000005</v>
      </c>
      <c r="O19" s="35">
        <v>6.159322</v>
      </c>
      <c r="P19" s="35">
        <v>6.082360000000001</v>
      </c>
      <c r="Q19" s="35">
        <v>6.079144000000001</v>
      </c>
      <c r="R19" s="35">
        <v>6.245722000000001</v>
      </c>
      <c r="S19" s="35">
        <v>6.270478000000001</v>
      </c>
      <c r="T19" s="35">
        <v>6.144322</v>
      </c>
      <c r="U19" s="35">
        <v>6.189592000000001</v>
      </c>
      <c r="V19" s="35">
        <v>6.127492</v>
      </c>
      <c r="W19" s="35">
        <v>6.100942</v>
      </c>
      <c r="X19" s="35">
        <v>5.943616000000001</v>
      </c>
      <c r="Y19" s="35">
        <v>5.671204</v>
      </c>
      <c r="Z19" s="35">
        <v>5.253970000000001</v>
      </c>
      <c r="AA19" s="35">
        <v>4.86169</v>
      </c>
      <c r="AB19" s="35">
        <v>5.157592000000001</v>
      </c>
      <c r="AC19" s="34">
        <f>SUM(E19:AB19)</f>
        <v>126.416808</v>
      </c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</row>
    <row r="20" spans="1:72" s="25" customFormat="1" ht="18" customHeight="1">
      <c r="A20" s="56"/>
      <c r="B20" s="56"/>
      <c r="C20" s="27" t="s">
        <v>1</v>
      </c>
      <c r="D20" s="27" t="s">
        <v>5</v>
      </c>
      <c r="E20" s="35">
        <v>0.8018380000000002</v>
      </c>
      <c r="F20" s="35">
        <v>0.759776</v>
      </c>
      <c r="G20" s="35">
        <v>0.7688240000000002</v>
      </c>
      <c r="H20" s="35">
        <v>0.754256</v>
      </c>
      <c r="I20" s="35">
        <v>0.803648</v>
      </c>
      <c r="J20" s="35">
        <v>0.9972740000000001</v>
      </c>
      <c r="K20" s="35">
        <v>0.930326</v>
      </c>
      <c r="L20" s="35">
        <v>0.928332</v>
      </c>
      <c r="M20" s="35">
        <v>0.966424</v>
      </c>
      <c r="N20" s="35">
        <v>1.002052</v>
      </c>
      <c r="O20" s="35">
        <v>1.033858</v>
      </c>
      <c r="P20" s="35">
        <v>1.002616</v>
      </c>
      <c r="Q20" s="35">
        <v>1.026214</v>
      </c>
      <c r="R20" s="35">
        <v>1.0574139999999999</v>
      </c>
      <c r="S20" s="35">
        <v>1.0829059999999997</v>
      </c>
      <c r="T20" s="35">
        <v>1.03925</v>
      </c>
      <c r="U20" s="35">
        <v>1.022984</v>
      </c>
      <c r="V20" s="35">
        <v>1.014602</v>
      </c>
      <c r="W20" s="35">
        <v>1.0271719999999998</v>
      </c>
      <c r="X20" s="35">
        <v>1.017578</v>
      </c>
      <c r="Y20" s="35">
        <v>0.9655540000000001</v>
      </c>
      <c r="Z20" s="35">
        <v>0.951574</v>
      </c>
      <c r="AA20" s="35">
        <v>0.938096</v>
      </c>
      <c r="AB20" s="35">
        <v>1.0964238</v>
      </c>
      <c r="AC20" s="34">
        <f>SUM(E20:AB20)</f>
        <v>22.9889918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</row>
    <row r="21" spans="1:72" s="25" customFormat="1" ht="18" customHeight="1">
      <c r="A21" s="56"/>
      <c r="B21" s="56"/>
      <c r="C21" s="27" t="s">
        <v>12</v>
      </c>
      <c r="D21" s="27" t="s">
        <v>13</v>
      </c>
      <c r="E21" s="35">
        <v>379.28425109015325</v>
      </c>
      <c r="F21" s="35">
        <v>355.55562316195113</v>
      </c>
      <c r="G21" s="35">
        <v>348.41537369435144</v>
      </c>
      <c r="H21" s="35">
        <v>344.95629246526727</v>
      </c>
      <c r="I21" s="35">
        <v>365.3895142480478</v>
      </c>
      <c r="J21" s="35">
        <v>486.282729946253</v>
      </c>
      <c r="K21" s="35">
        <v>502.48473785620126</v>
      </c>
      <c r="L21" s="35">
        <v>528.2060642936822</v>
      </c>
      <c r="M21" s="35">
        <v>568.5072507859245</v>
      </c>
      <c r="N21" s="35">
        <v>596.0588175641417</v>
      </c>
      <c r="O21" s="35">
        <v>624.6143393164995</v>
      </c>
      <c r="P21" s="35">
        <v>616.809654193287</v>
      </c>
      <c r="Q21" s="35">
        <v>616.4835209410811</v>
      </c>
      <c r="R21" s="35">
        <v>633.3761281817261</v>
      </c>
      <c r="S21" s="35">
        <v>635.8866240746376</v>
      </c>
      <c r="T21" s="35">
        <v>623.0931954162863</v>
      </c>
      <c r="U21" s="35">
        <v>627.6840077071292</v>
      </c>
      <c r="V21" s="35">
        <v>621.3864719602475</v>
      </c>
      <c r="W21" s="35">
        <v>618.6940472568706</v>
      </c>
      <c r="X21" s="35">
        <v>602.7396815738772</v>
      </c>
      <c r="Y21" s="35">
        <v>575.1144914308894</v>
      </c>
      <c r="Z21" s="35">
        <v>532.802961160126</v>
      </c>
      <c r="AA21" s="35">
        <v>493.0220058817565</v>
      </c>
      <c r="AB21" s="35">
        <v>523.0293073724777</v>
      </c>
      <c r="AC21" s="3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</row>
    <row r="22" spans="1:72" s="25" customFormat="1" ht="18" customHeight="1">
      <c r="A22" s="49"/>
      <c r="B22" s="49"/>
      <c r="C22" s="27" t="s">
        <v>49</v>
      </c>
      <c r="D22" s="27"/>
      <c r="E22" s="35">
        <v>0.2143881937541075</v>
      </c>
      <c r="F22" s="35">
        <v>0.2166990765327281</v>
      </c>
      <c r="G22" s="35">
        <v>0.22377350450734704</v>
      </c>
      <c r="H22" s="35">
        <v>0.2217347412140237</v>
      </c>
      <c r="I22" s="35">
        <v>0.2230431189090746</v>
      </c>
      <c r="J22" s="35">
        <v>0.2079719154477133</v>
      </c>
      <c r="K22" s="35">
        <v>0.1877549191705674</v>
      </c>
      <c r="L22" s="35">
        <v>0.17822924986176816</v>
      </c>
      <c r="M22" s="35">
        <v>0.17238947208819042</v>
      </c>
      <c r="N22" s="35">
        <v>0.17048264842109273</v>
      </c>
      <c r="O22" s="35">
        <v>0.16785256559082312</v>
      </c>
      <c r="P22" s="35">
        <v>0.16483996343524548</v>
      </c>
      <c r="Q22" s="35">
        <v>0.16880896389360078</v>
      </c>
      <c r="R22" s="35">
        <v>0.1693021239177792</v>
      </c>
      <c r="S22" s="35">
        <v>0.17269911480432584</v>
      </c>
      <c r="T22" s="35">
        <v>0.16913989859255424</v>
      </c>
      <c r="U22" s="35">
        <v>0.16527486787497458</v>
      </c>
      <c r="V22" s="35">
        <v>0.16558193792827472</v>
      </c>
      <c r="W22" s="35">
        <v>0.16836285281846636</v>
      </c>
      <c r="X22" s="35">
        <v>0.17120520571988498</v>
      </c>
      <c r="Y22" s="35">
        <v>0.1702555577263664</v>
      </c>
      <c r="Z22" s="35">
        <v>0.18111523286200717</v>
      </c>
      <c r="AA22" s="35">
        <v>0.19295677017662582</v>
      </c>
      <c r="AB22" s="35">
        <v>0.2125844386294999</v>
      </c>
      <c r="AC22" s="3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</row>
    <row r="23" spans="1:72" s="25" customFormat="1" ht="18" customHeight="1">
      <c r="A23" s="49"/>
      <c r="B23" s="49"/>
      <c r="C23" s="27" t="s">
        <v>50</v>
      </c>
      <c r="D23" s="27"/>
      <c r="E23" s="35">
        <v>0.9777818800776142</v>
      </c>
      <c r="F23" s="35">
        <v>0.9773165844336287</v>
      </c>
      <c r="G23" s="35">
        <v>0.9758654157875817</v>
      </c>
      <c r="H23" s="35">
        <v>0.9762877382579455</v>
      </c>
      <c r="I23" s="35">
        <v>0.9760170937734224</v>
      </c>
      <c r="J23" s="35">
        <v>0.9790510125560057</v>
      </c>
      <c r="K23" s="35">
        <v>0.982826776052719</v>
      </c>
      <c r="L23" s="35">
        <v>0.9844858178078116</v>
      </c>
      <c r="M23" s="35">
        <v>0.985464128501548</v>
      </c>
      <c r="N23" s="35">
        <v>0.9857771268469501</v>
      </c>
      <c r="O23" s="35">
        <v>0.9862036126815421</v>
      </c>
      <c r="P23" s="35">
        <v>0.9866846427885012</v>
      </c>
      <c r="Q23" s="35">
        <v>0.9860492294694367</v>
      </c>
      <c r="R23" s="35">
        <v>0.9859693085863839</v>
      </c>
      <c r="S23" s="35">
        <v>0.9854130015226179</v>
      </c>
      <c r="T23" s="35">
        <v>0.985995622201258</v>
      </c>
      <c r="U23" s="35">
        <v>0.9866156952977915</v>
      </c>
      <c r="V23" s="35">
        <v>0.9865669133215026</v>
      </c>
      <c r="W23" s="35">
        <v>0.9861213414973785</v>
      </c>
      <c r="X23" s="35">
        <v>0.9856588962419981</v>
      </c>
      <c r="Y23" s="35">
        <v>0.9858141907268143</v>
      </c>
      <c r="Z23" s="35">
        <v>0.9839914207192623</v>
      </c>
      <c r="AA23" s="35">
        <v>0.9818880637370093</v>
      </c>
      <c r="AB23" s="35">
        <v>0.9781420550144673</v>
      </c>
      <c r="AC23" s="3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</row>
    <row r="24" spans="1:72" s="25" customFormat="1" ht="18" customHeight="1">
      <c r="A24" s="55" t="s">
        <v>18</v>
      </c>
      <c r="B24" s="55" t="s">
        <v>52</v>
      </c>
      <c r="C24" s="27" t="s">
        <v>0</v>
      </c>
      <c r="D24" s="27" t="s">
        <v>4</v>
      </c>
      <c r="E24" s="35">
        <v>1.54393</v>
      </c>
      <c r="F24" s="35">
        <v>1.426714</v>
      </c>
      <c r="G24" s="35">
        <v>1.344886</v>
      </c>
      <c r="H24" s="35">
        <v>1.3238500000000002</v>
      </c>
      <c r="I24" s="35">
        <v>1.376662</v>
      </c>
      <c r="J24" s="35">
        <v>1.4900559999999998</v>
      </c>
      <c r="K24" s="35">
        <v>1.9070800000000003</v>
      </c>
      <c r="L24" s="35">
        <v>2.24935</v>
      </c>
      <c r="M24" s="35">
        <v>2.608846</v>
      </c>
      <c r="N24" s="35">
        <v>2.745508</v>
      </c>
      <c r="O24" s="35">
        <v>2.824258</v>
      </c>
      <c r="P24" s="35">
        <v>2.822686</v>
      </c>
      <c r="Q24" s="35">
        <v>2.824696</v>
      </c>
      <c r="R24" s="35">
        <v>2.871136</v>
      </c>
      <c r="S24" s="35">
        <v>2.825374</v>
      </c>
      <c r="T24" s="35">
        <v>2.88268</v>
      </c>
      <c r="U24" s="35">
        <v>2.9364939999999997</v>
      </c>
      <c r="V24" s="35">
        <v>2.8820140000000003</v>
      </c>
      <c r="W24" s="35">
        <v>2.7293199999999995</v>
      </c>
      <c r="X24" s="35">
        <v>2.629312</v>
      </c>
      <c r="Y24" s="35">
        <v>2.4669519999999996</v>
      </c>
      <c r="Z24" s="35">
        <v>2.3417380000000003</v>
      </c>
      <c r="AA24" s="35">
        <v>2.0618559999999997</v>
      </c>
      <c r="AB24" s="35">
        <v>1.8130719999999998</v>
      </c>
      <c r="AC24" s="34">
        <f>SUM(E24:AB24)</f>
        <v>54.92846999999999</v>
      </c>
      <c r="AD24" s="43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</row>
    <row r="25" spans="1:72" s="25" customFormat="1" ht="18" customHeight="1">
      <c r="A25" s="56"/>
      <c r="B25" s="56"/>
      <c r="C25" s="27" t="s">
        <v>1</v>
      </c>
      <c r="D25" s="27" t="s">
        <v>5</v>
      </c>
      <c r="E25" s="35">
        <v>0.342062</v>
      </c>
      <c r="F25" s="35">
        <v>0.349232</v>
      </c>
      <c r="G25" s="35">
        <v>0.317274</v>
      </c>
      <c r="H25" s="35">
        <v>0.32008800000000004</v>
      </c>
      <c r="I25" s="35">
        <v>0.3270420000000001</v>
      </c>
      <c r="J25" s="35">
        <v>0.36567000000000005</v>
      </c>
      <c r="K25" s="35">
        <v>0.408374</v>
      </c>
      <c r="L25" s="35">
        <v>0.419408</v>
      </c>
      <c r="M25" s="35">
        <v>0.438796</v>
      </c>
      <c r="N25" s="35">
        <v>0.4243100000000001</v>
      </c>
      <c r="O25" s="35">
        <v>0.42149600000000004</v>
      </c>
      <c r="P25" s="35">
        <v>0.414876</v>
      </c>
      <c r="Q25" s="35">
        <v>0.6004200000000001</v>
      </c>
      <c r="R25" s="35">
        <v>0.6093980000000001</v>
      </c>
      <c r="S25" s="35">
        <v>0.433388</v>
      </c>
      <c r="T25" s="35">
        <v>0.44700999999999996</v>
      </c>
      <c r="U25" s="35">
        <v>0.45621599999999995</v>
      </c>
      <c r="V25" s="35">
        <v>0.43835799999999997</v>
      </c>
      <c r="W25" s="35">
        <v>0.42557999999999996</v>
      </c>
      <c r="X25" s="35">
        <v>0.42037199999999997</v>
      </c>
      <c r="Y25" s="35">
        <v>0.393578</v>
      </c>
      <c r="Z25" s="35">
        <v>0.39532200000000006</v>
      </c>
      <c r="AA25" s="35">
        <v>0.374354</v>
      </c>
      <c r="AB25" s="35">
        <v>0.3619380000000001</v>
      </c>
      <c r="AC25" s="34">
        <f>SUM(E25:AB25)</f>
        <v>9.904562</v>
      </c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</row>
    <row r="26" spans="1:72" s="25" customFormat="1" ht="18" customHeight="1">
      <c r="A26" s="56"/>
      <c r="B26" s="56"/>
      <c r="C26" s="27" t="s">
        <v>12</v>
      </c>
      <c r="D26" s="27" t="s">
        <v>13</v>
      </c>
      <c r="E26" s="35">
        <v>152.34763737523357</v>
      </c>
      <c r="F26" s="35">
        <v>141.50624795375197</v>
      </c>
      <c r="G26" s="35">
        <v>133.12173253880258</v>
      </c>
      <c r="H26" s="35">
        <v>131.21355984460706</v>
      </c>
      <c r="I26" s="35">
        <v>136.3174537671479</v>
      </c>
      <c r="J26" s="35">
        <v>147.81011773164516</v>
      </c>
      <c r="K26" s="35">
        <v>187.8914913265372</v>
      </c>
      <c r="L26" s="35">
        <v>220.43514456175882</v>
      </c>
      <c r="M26" s="35">
        <v>254.86419901682706</v>
      </c>
      <c r="N26" s="35">
        <v>267.6399265573874</v>
      </c>
      <c r="O26" s="35">
        <v>275.0999132796763</v>
      </c>
      <c r="P26" s="35">
        <v>274.8566622198768</v>
      </c>
      <c r="Q26" s="35">
        <v>278.20847327826243</v>
      </c>
      <c r="R26" s="35">
        <v>282.7645361067527</v>
      </c>
      <c r="S26" s="35">
        <v>275.37762408194754</v>
      </c>
      <c r="T26" s="35">
        <v>281.03395788537955</v>
      </c>
      <c r="U26" s="35">
        <v>286.2930377365812</v>
      </c>
      <c r="V26" s="35">
        <v>280.8440067570657</v>
      </c>
      <c r="W26" s="35">
        <v>266.11761583170215</v>
      </c>
      <c r="X26" s="35">
        <v>256.52257266118096</v>
      </c>
      <c r="Y26" s="35">
        <v>240.6696029221117</v>
      </c>
      <c r="Z26" s="35">
        <v>228.7930499524949</v>
      </c>
      <c r="AA26" s="35">
        <v>201.8848382757089</v>
      </c>
      <c r="AB26" s="35">
        <v>178.11612403926088</v>
      </c>
      <c r="AC26" s="3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</row>
    <row r="27" spans="1:72" s="25" customFormat="1" ht="18" customHeight="1">
      <c r="A27" s="49"/>
      <c r="B27" s="49"/>
      <c r="C27" s="27" t="s">
        <v>49</v>
      </c>
      <c r="D27" s="27"/>
      <c r="E27" s="35">
        <v>0.2215527906057917</v>
      </c>
      <c r="F27" s="35">
        <v>0.24478066381909758</v>
      </c>
      <c r="G27" s="35">
        <v>0.23591144528235106</v>
      </c>
      <c r="H27" s="35">
        <v>0.24178570079691808</v>
      </c>
      <c r="I27" s="35">
        <v>0.2375615801118939</v>
      </c>
      <c r="J27" s="35">
        <v>0.24540688403657318</v>
      </c>
      <c r="K27" s="35">
        <v>0.21413574679614905</v>
      </c>
      <c r="L27" s="35">
        <v>0.18645742103274277</v>
      </c>
      <c r="M27" s="35">
        <v>0.1681954396694937</v>
      </c>
      <c r="N27" s="35">
        <v>0.15454699093938173</v>
      </c>
      <c r="O27" s="35">
        <v>0.14924132285364866</v>
      </c>
      <c r="P27" s="35">
        <v>0.14697915389809565</v>
      </c>
      <c r="Q27" s="35">
        <v>0.2125609269103649</v>
      </c>
      <c r="R27" s="35">
        <v>0.21224978545077633</v>
      </c>
      <c r="S27" s="35">
        <v>0.15339137402694297</v>
      </c>
      <c r="T27" s="35">
        <v>0.15506750662577876</v>
      </c>
      <c r="U27" s="35">
        <v>0.15536078057710997</v>
      </c>
      <c r="V27" s="35">
        <v>0.15210127362323705</v>
      </c>
      <c r="W27" s="35">
        <v>0.1559289493353656</v>
      </c>
      <c r="X27" s="35">
        <v>0.15987908624005062</v>
      </c>
      <c r="Y27" s="35">
        <v>0.15954019372894165</v>
      </c>
      <c r="Z27" s="35">
        <v>0.16881564034917657</v>
      </c>
      <c r="AA27" s="35">
        <v>0.1815616609501343</v>
      </c>
      <c r="AB27" s="35">
        <v>0.19962693152836739</v>
      </c>
      <c r="AC27" s="3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s="25" customFormat="1" ht="18" customHeight="1">
      <c r="A28" s="49"/>
      <c r="B28" s="49"/>
      <c r="C28" s="27" t="s">
        <v>50</v>
      </c>
      <c r="D28" s="27"/>
      <c r="E28" s="35">
        <v>0.9763252673085463</v>
      </c>
      <c r="F28" s="35">
        <v>0.9713236286216087</v>
      </c>
      <c r="G28" s="35">
        <v>0.9732830452990229</v>
      </c>
      <c r="H28" s="35">
        <v>0.971992039515678</v>
      </c>
      <c r="I28" s="35">
        <v>0.972923079561738</v>
      </c>
      <c r="J28" s="35">
        <v>0.971183005444982</v>
      </c>
      <c r="K28" s="35">
        <v>0.9778324479731216</v>
      </c>
      <c r="L28" s="35">
        <v>0.9830573332000712</v>
      </c>
      <c r="M28" s="35">
        <v>0.9861483579787584</v>
      </c>
      <c r="N28" s="35">
        <v>0.9882673737210825</v>
      </c>
      <c r="O28" s="35">
        <v>0.9890461588312898</v>
      </c>
      <c r="P28" s="35">
        <v>0.9893704785654421</v>
      </c>
      <c r="Q28" s="35">
        <v>0.9781467323739462</v>
      </c>
      <c r="R28" s="35">
        <v>0.9782085876241446</v>
      </c>
      <c r="S28" s="35">
        <v>0.9884391583462558</v>
      </c>
      <c r="T28" s="35">
        <v>0.9881896063847685</v>
      </c>
      <c r="U28" s="35">
        <v>0.98814568291174</v>
      </c>
      <c r="V28" s="35">
        <v>0.9886295156512556</v>
      </c>
      <c r="W28" s="35">
        <v>0.9880603692008374</v>
      </c>
      <c r="X28" s="35">
        <v>0.9874592517952152</v>
      </c>
      <c r="Y28" s="35">
        <v>0.9875113694702824</v>
      </c>
      <c r="Z28" s="35">
        <v>0.9860481489187682</v>
      </c>
      <c r="AA28" s="35">
        <v>0.9839143012058884</v>
      </c>
      <c r="AB28" s="35">
        <v>0.9806509683525518</v>
      </c>
      <c r="AC28" s="3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</row>
    <row r="29" spans="1:72" s="25" customFormat="1" ht="18" customHeight="1">
      <c r="A29" s="55" t="s">
        <v>19</v>
      </c>
      <c r="B29" s="55" t="s">
        <v>53</v>
      </c>
      <c r="C29" s="27" t="s">
        <v>0</v>
      </c>
      <c r="D29" s="27" t="s">
        <v>4</v>
      </c>
      <c r="E29" s="35">
        <v>2.34925</v>
      </c>
      <c r="F29" s="35">
        <v>2.130658</v>
      </c>
      <c r="G29" s="35">
        <v>2.101882</v>
      </c>
      <c r="H29" s="35">
        <v>2.091052</v>
      </c>
      <c r="I29" s="35">
        <v>2.1402219999999996</v>
      </c>
      <c r="J29" s="35">
        <v>2.46877</v>
      </c>
      <c r="K29" s="35">
        <v>3.2239</v>
      </c>
      <c r="L29" s="35">
        <v>3.589366</v>
      </c>
      <c r="M29" s="35">
        <v>3.9353019999999996</v>
      </c>
      <c r="N29" s="35">
        <v>4.168</v>
      </c>
      <c r="O29" s="35">
        <v>4.196446</v>
      </c>
      <c r="P29" s="35">
        <v>4.1558980000000005</v>
      </c>
      <c r="Q29" s="35">
        <v>4.207738</v>
      </c>
      <c r="R29" s="35">
        <v>4.211848000000001</v>
      </c>
      <c r="S29" s="35">
        <v>4.242856000000001</v>
      </c>
      <c r="T29" s="35">
        <v>4.392994000000001</v>
      </c>
      <c r="U29" s="35">
        <v>4.584958</v>
      </c>
      <c r="V29" s="35">
        <v>4.3514740000000005</v>
      </c>
      <c r="W29" s="35">
        <v>4.346356</v>
      </c>
      <c r="X29" s="35">
        <v>4.015300000000001</v>
      </c>
      <c r="Y29" s="35">
        <v>3.7831839999999994</v>
      </c>
      <c r="Z29" s="35">
        <v>3.4697200000000006</v>
      </c>
      <c r="AA29" s="35">
        <v>3.09475</v>
      </c>
      <c r="AB29" s="35">
        <v>2.726367999999999</v>
      </c>
      <c r="AC29" s="34">
        <f>SUM(E29:AB29)</f>
        <v>83.97829200000001</v>
      </c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</row>
    <row r="30" spans="1:72" s="25" customFormat="1" ht="18" customHeight="1">
      <c r="A30" s="56"/>
      <c r="B30" s="56"/>
      <c r="C30" s="27" t="s">
        <v>1</v>
      </c>
      <c r="D30" s="27" t="s">
        <v>5</v>
      </c>
      <c r="E30" s="35">
        <v>0.499414</v>
      </c>
      <c r="F30" s="35">
        <v>0.44603799999999993</v>
      </c>
      <c r="G30" s="35">
        <v>0.448114</v>
      </c>
      <c r="H30" s="35">
        <v>0.44203000000000003</v>
      </c>
      <c r="I30" s="35">
        <v>0.44433</v>
      </c>
      <c r="J30" s="35">
        <v>0.514476</v>
      </c>
      <c r="K30" s="35">
        <v>0.7398380000000001</v>
      </c>
      <c r="L30" s="35">
        <v>0.809834</v>
      </c>
      <c r="M30" s="35">
        <v>0.8242099999999999</v>
      </c>
      <c r="N30" s="35">
        <v>0.846776</v>
      </c>
      <c r="O30" s="35">
        <v>0.828014</v>
      </c>
      <c r="P30" s="35">
        <v>0.812732</v>
      </c>
      <c r="Q30" s="35">
        <v>0.8182460000000001</v>
      </c>
      <c r="R30" s="35">
        <v>0.835304</v>
      </c>
      <c r="S30" s="35">
        <v>0.8326279999999999</v>
      </c>
      <c r="T30" s="35">
        <v>0.8977219999999999</v>
      </c>
      <c r="U30" s="35">
        <v>0.9681620000000001</v>
      </c>
      <c r="V30" s="35">
        <v>0.8819180000000001</v>
      </c>
      <c r="W30" s="35">
        <v>0.8946380000000002</v>
      </c>
      <c r="X30" s="35">
        <v>0.7310139999999999</v>
      </c>
      <c r="Y30" s="35">
        <v>0.6742020000000002</v>
      </c>
      <c r="Z30" s="35">
        <v>0.6888320000000001</v>
      </c>
      <c r="AA30" s="35">
        <v>0.66747</v>
      </c>
      <c r="AB30" s="35">
        <v>0.6017220000000001</v>
      </c>
      <c r="AC30" s="34">
        <f>SUM(E30:AB30)</f>
        <v>17.147664</v>
      </c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</row>
    <row r="31" spans="1:72" s="25" customFormat="1" ht="18" customHeight="1">
      <c r="A31" s="56"/>
      <c r="B31" s="56"/>
      <c r="C31" s="27" t="s">
        <v>12</v>
      </c>
      <c r="D31" s="27" t="s">
        <v>13</v>
      </c>
      <c r="E31" s="35">
        <v>231.3822024119876</v>
      </c>
      <c r="F31" s="35">
        <v>209.71530146420457</v>
      </c>
      <c r="G31" s="35">
        <v>207.04425602509485</v>
      </c>
      <c r="H31" s="35">
        <v>205.90192973384674</v>
      </c>
      <c r="I31" s="35">
        <v>210.5837140687161</v>
      </c>
      <c r="J31" s="35">
        <v>242.94865740733295</v>
      </c>
      <c r="K31" s="35">
        <v>318.6610637863058</v>
      </c>
      <c r="L31" s="35">
        <v>354.48839769542235</v>
      </c>
      <c r="M31" s="35">
        <v>387.3494220052727</v>
      </c>
      <c r="N31" s="35">
        <v>409.7443465359296</v>
      </c>
      <c r="O31" s="35">
        <v>412.076594314936</v>
      </c>
      <c r="P31" s="35">
        <v>407.95970758367497</v>
      </c>
      <c r="Q31" s="35">
        <v>412.9632670715413</v>
      </c>
      <c r="R31" s="35">
        <v>413.66849128622783</v>
      </c>
      <c r="S31" s="35">
        <v>416.5493884547233</v>
      </c>
      <c r="T31" s="35">
        <v>431.96358434999064</v>
      </c>
      <c r="U31" s="35">
        <v>451.4510643781915</v>
      </c>
      <c r="V31" s="35">
        <v>427.7402980469286</v>
      </c>
      <c r="W31" s="35">
        <v>427.5024438022546</v>
      </c>
      <c r="X31" s="35">
        <v>393.1888939222099</v>
      </c>
      <c r="Y31" s="35">
        <v>370.2109140992606</v>
      </c>
      <c r="Z31" s="35">
        <v>340.79335291978236</v>
      </c>
      <c r="AA31" s="35">
        <v>305.00107956277384</v>
      </c>
      <c r="AB31" s="35">
        <v>268.9768702676607</v>
      </c>
      <c r="AC31" s="3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</row>
    <row r="32" spans="1:72" s="25" customFormat="1" ht="18" customHeight="1">
      <c r="A32" s="49"/>
      <c r="B32" s="49"/>
      <c r="C32" s="27" t="s">
        <v>49</v>
      </c>
      <c r="D32" s="27"/>
      <c r="E32" s="35">
        <v>0.21258444184314143</v>
      </c>
      <c r="F32" s="35">
        <v>0.20934284150717758</v>
      </c>
      <c r="G32" s="35">
        <v>0.21319655432607543</v>
      </c>
      <c r="H32" s="35">
        <v>0.21139120404466272</v>
      </c>
      <c r="I32" s="35">
        <v>0.20760930408153924</v>
      </c>
      <c r="J32" s="35">
        <v>0.20839365351976896</v>
      </c>
      <c r="K32" s="35">
        <v>0.2294854058748721</v>
      </c>
      <c r="L32" s="35">
        <v>0.22562034632299968</v>
      </c>
      <c r="M32" s="35">
        <v>0.20944008871491945</v>
      </c>
      <c r="N32" s="35">
        <v>0.20316122840690978</v>
      </c>
      <c r="O32" s="35">
        <v>0.19731315498876908</v>
      </c>
      <c r="P32" s="35">
        <v>0.19556110376144936</v>
      </c>
      <c r="Q32" s="35">
        <v>0.19446220273220438</v>
      </c>
      <c r="R32" s="35">
        <v>0.19832244658401726</v>
      </c>
      <c r="S32" s="35">
        <v>0.19624234242217972</v>
      </c>
      <c r="T32" s="35">
        <v>0.20435311316154764</v>
      </c>
      <c r="U32" s="35">
        <v>0.21116049481805504</v>
      </c>
      <c r="V32" s="35">
        <v>0.2026710948979587</v>
      </c>
      <c r="W32" s="35">
        <v>0.20583633738239576</v>
      </c>
      <c r="X32" s="35">
        <v>0.1820571314721191</v>
      </c>
      <c r="Y32" s="35">
        <v>0.1782102060063693</v>
      </c>
      <c r="Z32" s="35">
        <v>0.19852668226830983</v>
      </c>
      <c r="AA32" s="35">
        <v>0.21567816463365377</v>
      </c>
      <c r="AB32" s="35">
        <v>0.22070461507764186</v>
      </c>
      <c r="AC32" s="3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</row>
    <row r="33" spans="1:72" s="25" customFormat="1" ht="18" customHeight="1">
      <c r="A33" s="49"/>
      <c r="B33" s="49"/>
      <c r="C33" s="27" t="s">
        <v>50</v>
      </c>
      <c r="D33" s="27"/>
      <c r="E33" s="35">
        <v>0.9781420543751231</v>
      </c>
      <c r="F33" s="35">
        <v>0.9787826727110126</v>
      </c>
      <c r="G33" s="35">
        <v>0.9780201239474448</v>
      </c>
      <c r="H33" s="35">
        <v>0.97837886512046</v>
      </c>
      <c r="I33" s="35">
        <v>0.9791217306172376</v>
      </c>
      <c r="J33" s="35">
        <v>0.9789686274387924</v>
      </c>
      <c r="K33" s="35">
        <v>0.9746646323936492</v>
      </c>
      <c r="L33" s="35">
        <v>0.9754799913389256</v>
      </c>
      <c r="M33" s="35">
        <v>0.9787635793569799</v>
      </c>
      <c r="N33" s="35">
        <v>0.9799803931734594</v>
      </c>
      <c r="O33" s="35">
        <v>0.9810843270987852</v>
      </c>
      <c r="P33" s="35">
        <v>0.9814094931985556</v>
      </c>
      <c r="Q33" s="35">
        <v>0.9816121235017221</v>
      </c>
      <c r="R33" s="35">
        <v>0.9808958424990852</v>
      </c>
      <c r="S33" s="35">
        <v>0.981283367210977</v>
      </c>
      <c r="T33" s="35">
        <v>0.9797519135764259</v>
      </c>
      <c r="U33" s="35">
        <v>0.9784245178137412</v>
      </c>
      <c r="V33" s="35">
        <v>0.9800740081689512</v>
      </c>
      <c r="W33" s="35">
        <v>0.9794659442276894</v>
      </c>
      <c r="X33" s="35">
        <v>0.9838285087382329</v>
      </c>
      <c r="Y33" s="35">
        <v>0.9844890562875714</v>
      </c>
      <c r="Z33" s="35">
        <v>0.9808575978798114</v>
      </c>
      <c r="AA33" s="35">
        <v>0.9775226779166013</v>
      </c>
      <c r="AB33" s="35">
        <v>0.9764998619567692</v>
      </c>
      <c r="AC33" s="3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29" s="14" customFormat="1" ht="18" customHeight="1">
      <c r="A34" s="55" t="s">
        <v>72</v>
      </c>
      <c r="B34" s="55" t="s">
        <v>54</v>
      </c>
      <c r="C34" s="27" t="s">
        <v>0</v>
      </c>
      <c r="D34" s="27" t="s">
        <v>4</v>
      </c>
      <c r="E34" s="36">
        <v>0.7602000000000001</v>
      </c>
      <c r="F34" s="36">
        <v>0.72624</v>
      </c>
      <c r="G34" s="36">
        <v>0.70596</v>
      </c>
      <c r="H34" s="36">
        <v>0.72756</v>
      </c>
      <c r="I34" s="36">
        <v>0.7304400000000001</v>
      </c>
      <c r="J34" s="36">
        <v>0.7914</v>
      </c>
      <c r="K34" s="36">
        <v>0.90216</v>
      </c>
      <c r="L34" s="36">
        <v>1.04076</v>
      </c>
      <c r="M34" s="36">
        <v>1.0782</v>
      </c>
      <c r="N34" s="36">
        <v>1.1285999999999998</v>
      </c>
      <c r="O34" s="36">
        <v>1.122</v>
      </c>
      <c r="P34" s="36">
        <v>1.1089200000000001</v>
      </c>
      <c r="Q34" s="36">
        <v>1.1142</v>
      </c>
      <c r="R34" s="36">
        <v>1.05024</v>
      </c>
      <c r="S34" s="36">
        <v>1.02564</v>
      </c>
      <c r="T34" s="36">
        <v>0.9764400000000001</v>
      </c>
      <c r="U34" s="36">
        <v>1.02456</v>
      </c>
      <c r="V34" s="36">
        <v>1.02624</v>
      </c>
      <c r="W34" s="36">
        <v>1.02324</v>
      </c>
      <c r="X34" s="36">
        <v>0.9887999999999999</v>
      </c>
      <c r="Y34" s="36">
        <v>0.93504</v>
      </c>
      <c r="Z34" s="36">
        <v>0.8858400000000001</v>
      </c>
      <c r="AA34" s="36">
        <v>0.8277599999999999</v>
      </c>
      <c r="AB34" s="36">
        <v>0.79848</v>
      </c>
      <c r="AC34" s="34">
        <f>SUM(E34:AB34)</f>
        <v>22.498920000000012</v>
      </c>
    </row>
    <row r="35" spans="1:29" s="14" customFormat="1" ht="18" customHeight="1">
      <c r="A35" s="56"/>
      <c r="B35" s="56"/>
      <c r="C35" s="27" t="s">
        <v>1</v>
      </c>
      <c r="D35" s="27" t="s">
        <v>5</v>
      </c>
      <c r="E35" s="35">
        <v>0.25872</v>
      </c>
      <c r="F35" s="35">
        <v>0.25008</v>
      </c>
      <c r="G35" s="35">
        <v>0.24156</v>
      </c>
      <c r="H35" s="35">
        <v>0.25476</v>
      </c>
      <c r="I35" s="35">
        <v>0.24624000000000001</v>
      </c>
      <c r="J35" s="35">
        <v>0.25956</v>
      </c>
      <c r="K35" s="35">
        <v>0.26976</v>
      </c>
      <c r="L35" s="35">
        <v>0.29844</v>
      </c>
      <c r="M35" s="35">
        <v>0.29844</v>
      </c>
      <c r="N35" s="35">
        <v>0.28272</v>
      </c>
      <c r="O35" s="35">
        <v>0.29316000000000003</v>
      </c>
      <c r="P35" s="35">
        <v>0.28596</v>
      </c>
      <c r="Q35" s="35">
        <v>0.29568</v>
      </c>
      <c r="R35" s="35">
        <v>0.29064</v>
      </c>
      <c r="S35" s="35">
        <v>0.2826</v>
      </c>
      <c r="T35" s="35">
        <v>0.27348</v>
      </c>
      <c r="U35" s="35">
        <v>0.2778</v>
      </c>
      <c r="V35" s="35">
        <v>0.27156</v>
      </c>
      <c r="W35" s="35">
        <v>0.27504</v>
      </c>
      <c r="X35" s="35">
        <v>0.25644</v>
      </c>
      <c r="Y35" s="35">
        <v>0.2484</v>
      </c>
      <c r="Z35" s="35">
        <v>0.25536000000000003</v>
      </c>
      <c r="AA35" s="35">
        <v>0.26088</v>
      </c>
      <c r="AB35" s="35">
        <v>0.25428</v>
      </c>
      <c r="AC35" s="34">
        <f>SUM(E35:AB35)</f>
        <v>6.48156</v>
      </c>
    </row>
    <row r="36" spans="1:29" s="14" customFormat="1" ht="18" customHeight="1">
      <c r="A36" s="56"/>
      <c r="B36" s="56"/>
      <c r="C36" s="27" t="s">
        <v>12</v>
      </c>
      <c r="D36" s="27" t="s">
        <v>13</v>
      </c>
      <c r="E36" s="35">
        <v>77.36217256252031</v>
      </c>
      <c r="F36" s="35">
        <v>73.99725381020865</v>
      </c>
      <c r="G36" s="35">
        <v>71.88284430810862</v>
      </c>
      <c r="H36" s="35">
        <v>74.26528588351414</v>
      </c>
      <c r="I36" s="35">
        <v>74.26094416218575</v>
      </c>
      <c r="J36" s="35">
        <v>80.23870465272744</v>
      </c>
      <c r="K36" s="35">
        <v>90.7155983840159</v>
      </c>
      <c r="L36" s="35">
        <v>104.30673749084235</v>
      </c>
      <c r="M36" s="35">
        <v>107.77852707811488</v>
      </c>
      <c r="N36" s="35">
        <v>112.08792186764686</v>
      </c>
      <c r="O36" s="35">
        <v>111.72125915600034</v>
      </c>
      <c r="P36" s="35">
        <v>110.32728580750842</v>
      </c>
      <c r="Q36" s="35">
        <v>111.05640673532595</v>
      </c>
      <c r="R36" s="35">
        <v>104.98203961210373</v>
      </c>
      <c r="S36" s="35">
        <v>102.49142320538783</v>
      </c>
      <c r="T36" s="35">
        <v>97.68930463755666</v>
      </c>
      <c r="U36" s="35">
        <v>102.26913240014854</v>
      </c>
      <c r="V36" s="35">
        <v>102.26991911624178</v>
      </c>
      <c r="W36" s="35">
        <v>102.07705790697487</v>
      </c>
      <c r="X36" s="35">
        <v>98.41156764695192</v>
      </c>
      <c r="Y36" s="35">
        <v>93.20540946983087</v>
      </c>
      <c r="Z36" s="35">
        <v>88.81615881785784</v>
      </c>
      <c r="AA36" s="35">
        <v>83.61241605655542</v>
      </c>
      <c r="AB36" s="35">
        <v>80.73129369840369</v>
      </c>
      <c r="AC36" s="37"/>
    </row>
    <row r="37" spans="1:29" s="14" customFormat="1" ht="18" customHeight="1">
      <c r="A37" s="49"/>
      <c r="B37" s="49"/>
      <c r="C37" s="27" t="s">
        <v>49</v>
      </c>
      <c r="D37" s="27"/>
      <c r="E37" s="35">
        <v>0.34033149171270716</v>
      </c>
      <c r="F37" s="35">
        <v>0.3443489755452743</v>
      </c>
      <c r="G37" s="35">
        <v>0.34217236104028553</v>
      </c>
      <c r="H37" s="35">
        <v>0.3501566881081973</v>
      </c>
      <c r="I37" s="35">
        <v>0.3371118777723016</v>
      </c>
      <c r="J37" s="35">
        <v>0.3279757391963609</v>
      </c>
      <c r="K37" s="35">
        <v>0.29901569566374037</v>
      </c>
      <c r="L37" s="35">
        <v>0.2867519889311657</v>
      </c>
      <c r="M37" s="35">
        <v>0.2767946577629382</v>
      </c>
      <c r="N37" s="35">
        <v>0.25050505050505056</v>
      </c>
      <c r="O37" s="35">
        <v>0.26128342245989306</v>
      </c>
      <c r="P37" s="35">
        <v>0.25787252461854776</v>
      </c>
      <c r="Q37" s="35">
        <v>0.2653742595584275</v>
      </c>
      <c r="R37" s="35">
        <v>0.2767367458866545</v>
      </c>
      <c r="S37" s="35">
        <v>0.2755352755352755</v>
      </c>
      <c r="T37" s="35">
        <v>0.2800786530662406</v>
      </c>
      <c r="U37" s="35">
        <v>0.2711407823846334</v>
      </c>
      <c r="V37" s="35">
        <v>0.26461646398503275</v>
      </c>
      <c r="W37" s="35">
        <v>0.26879324498651347</v>
      </c>
      <c r="X37" s="35">
        <v>0.2593446601941748</v>
      </c>
      <c r="Y37" s="35">
        <v>0.2656570841889117</v>
      </c>
      <c r="Z37" s="35">
        <v>0.28826876185315636</v>
      </c>
      <c r="AA37" s="35">
        <v>0.3151638155987243</v>
      </c>
      <c r="AB37" s="35">
        <v>0.31845506462278333</v>
      </c>
      <c r="AC37" s="37"/>
    </row>
    <row r="38" spans="1:29" s="14" customFormat="1" ht="18" customHeight="1">
      <c r="A38" s="49"/>
      <c r="B38" s="49"/>
      <c r="C38" s="27" t="s">
        <v>50</v>
      </c>
      <c r="D38" s="27"/>
      <c r="E38" s="35">
        <v>0.9466770618478513</v>
      </c>
      <c r="F38" s="35">
        <v>0.945512357776482</v>
      </c>
      <c r="G38" s="35">
        <v>0.9461445404431458</v>
      </c>
      <c r="H38" s="35">
        <v>0.9438122362993893</v>
      </c>
      <c r="I38" s="35">
        <v>0.9476036561404876</v>
      </c>
      <c r="J38" s="35">
        <v>0.9501994691521031</v>
      </c>
      <c r="K38" s="35">
        <v>0.9580854488747107</v>
      </c>
      <c r="L38" s="35">
        <v>0.9612600141247838</v>
      </c>
      <c r="M38" s="35">
        <v>0.9637618474286449</v>
      </c>
      <c r="N38" s="35">
        <v>0.9700271169966743</v>
      </c>
      <c r="O38" s="35">
        <v>0.9675193993132463</v>
      </c>
      <c r="P38" s="35">
        <v>0.968322289089849</v>
      </c>
      <c r="Q38" s="35">
        <v>0.9665452324443309</v>
      </c>
      <c r="R38" s="35">
        <v>0.9637761956739487</v>
      </c>
      <c r="S38" s="35">
        <v>0.9640733386724895</v>
      </c>
      <c r="T38" s="35">
        <v>0.9629443521055093</v>
      </c>
      <c r="U38" s="35">
        <v>0.9651514586623731</v>
      </c>
      <c r="V38" s="35">
        <v>0.9667266081509986</v>
      </c>
      <c r="W38" s="35">
        <v>0.965721746917092</v>
      </c>
      <c r="X38" s="35">
        <v>0.9679768129360439</v>
      </c>
      <c r="Y38" s="35">
        <v>0.9664774326714278</v>
      </c>
      <c r="Z38" s="35">
        <v>0.9608729041912658</v>
      </c>
      <c r="AA38" s="35">
        <v>0.9537538621769336</v>
      </c>
      <c r="AB38" s="35">
        <v>0.9528505238464985</v>
      </c>
      <c r="AC38" s="37"/>
    </row>
    <row r="39" spans="1:29" s="14" customFormat="1" ht="18" customHeight="1">
      <c r="A39" s="55" t="s">
        <v>73</v>
      </c>
      <c r="B39" s="55" t="s">
        <v>14</v>
      </c>
      <c r="C39" s="27" t="s">
        <v>0</v>
      </c>
      <c r="D39" s="27" t="s">
        <v>4</v>
      </c>
      <c r="E39" s="38">
        <v>0.132312</v>
      </c>
      <c r="F39" s="38">
        <v>0.130392</v>
      </c>
      <c r="G39" s="38">
        <v>0.127872</v>
      </c>
      <c r="H39" s="38">
        <v>0.12744</v>
      </c>
      <c r="I39" s="38">
        <v>0.128712</v>
      </c>
      <c r="J39" s="38">
        <v>0.14880000000000002</v>
      </c>
      <c r="K39" s="38">
        <v>0.1866</v>
      </c>
      <c r="L39" s="38">
        <v>0.23915999999999998</v>
      </c>
      <c r="M39" s="38">
        <v>0.266376</v>
      </c>
      <c r="N39" s="38">
        <v>0.271656</v>
      </c>
      <c r="O39" s="38">
        <v>0.283512</v>
      </c>
      <c r="P39" s="38">
        <v>0.279</v>
      </c>
      <c r="Q39" s="38">
        <v>0.274752</v>
      </c>
      <c r="R39" s="38">
        <v>0.26678399999999997</v>
      </c>
      <c r="S39" s="38">
        <v>0.25874400000000003</v>
      </c>
      <c r="T39" s="38">
        <v>0.245064</v>
      </c>
      <c r="U39" s="38">
        <v>0.23505600000000001</v>
      </c>
      <c r="V39" s="38">
        <v>0.21091200000000002</v>
      </c>
      <c r="W39" s="38">
        <v>0.20424</v>
      </c>
      <c r="X39" s="38">
        <v>0.179448</v>
      </c>
      <c r="Y39" s="38">
        <v>0.181512</v>
      </c>
      <c r="Z39" s="38">
        <v>0.1554</v>
      </c>
      <c r="AA39" s="38">
        <v>0.14059200000000002</v>
      </c>
      <c r="AB39" s="38">
        <v>0.135648</v>
      </c>
      <c r="AC39" s="34">
        <f>SUM(E39:AB39)</f>
        <v>4.809983999999999</v>
      </c>
    </row>
    <row r="40" spans="1:29" s="14" customFormat="1" ht="18" customHeight="1">
      <c r="A40" s="56"/>
      <c r="B40" s="56"/>
      <c r="C40" s="27" t="s">
        <v>1</v>
      </c>
      <c r="D40" s="27" t="s">
        <v>5</v>
      </c>
      <c r="E40" s="39">
        <v>0.043584000000000005</v>
      </c>
      <c r="F40" s="39">
        <v>0.043488</v>
      </c>
      <c r="G40" s="39">
        <v>0.04272</v>
      </c>
      <c r="H40" s="39">
        <v>0.043488</v>
      </c>
      <c r="I40" s="39">
        <v>0.042768</v>
      </c>
      <c r="J40" s="39">
        <v>0.046223999999999994</v>
      </c>
      <c r="K40" s="39">
        <v>0.052008000000000006</v>
      </c>
      <c r="L40" s="39">
        <v>0.059664</v>
      </c>
      <c r="M40" s="39">
        <v>0.066432</v>
      </c>
      <c r="N40" s="39">
        <v>0.061392</v>
      </c>
      <c r="O40" s="39">
        <v>0.060432</v>
      </c>
      <c r="P40" s="39">
        <v>0.060168</v>
      </c>
      <c r="Q40" s="39">
        <v>0.063048</v>
      </c>
      <c r="R40" s="39">
        <v>0.060287999999999994</v>
      </c>
      <c r="S40" s="39">
        <v>0.056375999999999996</v>
      </c>
      <c r="T40" s="39">
        <v>0.056424</v>
      </c>
      <c r="U40" s="39">
        <v>0.055896</v>
      </c>
      <c r="V40" s="39">
        <v>0.054</v>
      </c>
      <c r="W40" s="39">
        <v>0.053856</v>
      </c>
      <c r="X40" s="39">
        <v>0.052247999999999996</v>
      </c>
      <c r="Y40" s="39">
        <v>0.053784</v>
      </c>
      <c r="Z40" s="39">
        <v>0.044688000000000005</v>
      </c>
      <c r="AA40" s="39">
        <v>0.043008000000000005</v>
      </c>
      <c r="AB40" s="39">
        <v>0.044496</v>
      </c>
      <c r="AC40" s="34">
        <f>SUM(E40:AB40)</f>
        <v>1.2604800000000003</v>
      </c>
    </row>
    <row r="41" spans="1:29" s="14" customFormat="1" ht="18" customHeight="1">
      <c r="A41" s="56"/>
      <c r="B41" s="56"/>
      <c r="C41" s="27" t="s">
        <v>12</v>
      </c>
      <c r="D41" s="27" t="s">
        <v>13</v>
      </c>
      <c r="E41" s="35">
        <v>13.420571191157604</v>
      </c>
      <c r="F41" s="35">
        <v>13.242083581279456</v>
      </c>
      <c r="G41" s="35">
        <v>12.98837298783525</v>
      </c>
      <c r="H41" s="35">
        <v>12.972611577513367</v>
      </c>
      <c r="I41" s="35">
        <v>13.066610320039855</v>
      </c>
      <c r="J41" s="35">
        <v>15.011012207278121</v>
      </c>
      <c r="K41" s="35">
        <v>18.662055598334668</v>
      </c>
      <c r="L41" s="35">
        <v>23.74662390912498</v>
      </c>
      <c r="M41" s="35">
        <v>26.44844414708479</v>
      </c>
      <c r="N41" s="35">
        <v>26.831084836471945</v>
      </c>
      <c r="O41" s="35">
        <v>27.92689300420753</v>
      </c>
      <c r="P41" s="35">
        <v>27.496538007398836</v>
      </c>
      <c r="Q41" s="35">
        <v>27.157330036169633</v>
      </c>
      <c r="R41" s="35">
        <v>26.349821143146038</v>
      </c>
      <c r="S41" s="35">
        <v>25.511992673827905</v>
      </c>
      <c r="T41" s="35">
        <v>24.226946851054368</v>
      </c>
      <c r="U41" s="35">
        <v>23.276551841183217</v>
      </c>
      <c r="V41" s="35">
        <v>20.974481312226775</v>
      </c>
      <c r="W41" s="35">
        <v>20.348874830637016</v>
      </c>
      <c r="X41" s="35">
        <v>18.00573607097981</v>
      </c>
      <c r="Y41" s="35">
        <v>18.23822444848856</v>
      </c>
      <c r="Z41" s="35">
        <v>15.577822384260182</v>
      </c>
      <c r="AA41" s="35">
        <v>14.164077305045486</v>
      </c>
      <c r="AB41" s="35">
        <v>13.753323388913488</v>
      </c>
      <c r="AC41" s="37"/>
    </row>
    <row r="42" spans="1:29" s="14" customFormat="1" ht="18" customHeight="1">
      <c r="A42" s="49"/>
      <c r="B42" s="49"/>
      <c r="C42" s="27" t="s">
        <v>49</v>
      </c>
      <c r="D42" s="27"/>
      <c r="E42" s="35">
        <v>0.32940322873208777</v>
      </c>
      <c r="F42" s="35">
        <v>0.3335173937051353</v>
      </c>
      <c r="G42" s="35">
        <v>0.3340840840840841</v>
      </c>
      <c r="H42" s="35">
        <v>0.34124293785310733</v>
      </c>
      <c r="I42" s="35">
        <v>0.3322767107961962</v>
      </c>
      <c r="J42" s="35">
        <v>0.3106451612903225</v>
      </c>
      <c r="K42" s="35">
        <v>0.27871382636655956</v>
      </c>
      <c r="L42" s="35">
        <v>0.24947315604616158</v>
      </c>
      <c r="M42" s="35">
        <v>0.24939183710244167</v>
      </c>
      <c r="N42" s="35">
        <v>0.2259916953794505</v>
      </c>
      <c r="O42" s="35">
        <v>0.21315499873021249</v>
      </c>
      <c r="P42" s="35">
        <v>0.2156559139784946</v>
      </c>
      <c r="Q42" s="35">
        <v>0.22947239692522714</v>
      </c>
      <c r="R42" s="35">
        <v>0.22598056854983808</v>
      </c>
      <c r="S42" s="35">
        <v>0.2178833132362489</v>
      </c>
      <c r="T42" s="35">
        <v>0.23024189599451572</v>
      </c>
      <c r="U42" s="35">
        <v>0.2377986522360629</v>
      </c>
      <c r="V42" s="35">
        <v>0.2560309512972235</v>
      </c>
      <c r="W42" s="35">
        <v>0.263689776733255</v>
      </c>
      <c r="X42" s="35">
        <v>0.2911595559716464</v>
      </c>
      <c r="Y42" s="35">
        <v>0.29631098770329234</v>
      </c>
      <c r="Z42" s="35">
        <v>0.2875675675675676</v>
      </c>
      <c r="AA42" s="35">
        <v>0.30590645271423694</v>
      </c>
      <c r="AB42" s="35">
        <v>0.3280254777070064</v>
      </c>
      <c r="AC42" s="37"/>
    </row>
    <row r="43" spans="1:29" s="14" customFormat="1" ht="18" customHeight="1">
      <c r="A43" s="49"/>
      <c r="B43" s="49"/>
      <c r="C43" s="27" t="s">
        <v>50</v>
      </c>
      <c r="D43" s="27"/>
      <c r="E43" s="35">
        <v>0.9497971902751083</v>
      </c>
      <c r="F43" s="35">
        <v>0.9486309034283358</v>
      </c>
      <c r="G43" s="35">
        <v>0.9484694623450194</v>
      </c>
      <c r="H43" s="35">
        <v>0.946413648018299</v>
      </c>
      <c r="I43" s="35">
        <v>0.9489836840838902</v>
      </c>
      <c r="J43" s="35">
        <v>0.9549829097238665</v>
      </c>
      <c r="K43" s="35">
        <v>0.9632850206662632</v>
      </c>
      <c r="L43" s="35">
        <v>0.9702626577958325</v>
      </c>
      <c r="M43" s="35">
        <v>0.970281185651267</v>
      </c>
      <c r="N43" s="35">
        <v>0.9754021660101175</v>
      </c>
      <c r="O43" s="35">
        <v>0.9780284113085111</v>
      </c>
      <c r="P43" s="35">
        <v>0.9775271603112525</v>
      </c>
      <c r="Q43" s="35">
        <v>0.9746673964854554</v>
      </c>
      <c r="R43" s="35">
        <v>0.9754044995000517</v>
      </c>
      <c r="S43" s="35">
        <v>0.9770764655177229</v>
      </c>
      <c r="T43" s="35">
        <v>0.9745036673445219</v>
      </c>
      <c r="U43" s="35">
        <v>0.9728711907034423</v>
      </c>
      <c r="V43" s="35">
        <v>0.968752210938535</v>
      </c>
      <c r="W43" s="35">
        <v>0.9669478406938887</v>
      </c>
      <c r="X43" s="35">
        <v>0.9601307718566129</v>
      </c>
      <c r="Y43" s="35">
        <v>0.9587942758189545</v>
      </c>
      <c r="Z43" s="35">
        <v>0.9610520582788735</v>
      </c>
      <c r="AA43" s="35">
        <v>0.9562577483035517</v>
      </c>
      <c r="AB43" s="35">
        <v>0.9501854732085914</v>
      </c>
      <c r="AC43" s="37"/>
    </row>
    <row r="44" spans="1:29" s="14" customFormat="1" ht="18" customHeight="1">
      <c r="A44" s="55" t="s">
        <v>74</v>
      </c>
      <c r="B44" s="55" t="s">
        <v>54</v>
      </c>
      <c r="C44" s="27" t="s">
        <v>0</v>
      </c>
      <c r="D44" s="27" t="s">
        <v>4</v>
      </c>
      <c r="E44" s="35">
        <v>0.840672</v>
      </c>
      <c r="F44" s="35">
        <v>0.8173440000000001</v>
      </c>
      <c r="G44" s="35">
        <v>0.80544</v>
      </c>
      <c r="H44" s="35">
        <v>0.8230080000000001</v>
      </c>
      <c r="I44" s="35">
        <v>0.85296</v>
      </c>
      <c r="J44" s="35">
        <v>0.98688</v>
      </c>
      <c r="K44" s="35">
        <v>1.12176</v>
      </c>
      <c r="L44" s="35">
        <v>1.222464</v>
      </c>
      <c r="M44" s="35">
        <v>1.164672</v>
      </c>
      <c r="N44" s="35">
        <v>1.216224</v>
      </c>
      <c r="O44" s="35">
        <v>1.226688</v>
      </c>
      <c r="P44" s="35">
        <v>1.2747840000000001</v>
      </c>
      <c r="Q44" s="35">
        <v>1.2103679999999999</v>
      </c>
      <c r="R44" s="35">
        <v>1.178784</v>
      </c>
      <c r="S44" s="35">
        <v>1.174752</v>
      </c>
      <c r="T44" s="35">
        <v>1.1972159999999998</v>
      </c>
      <c r="U44" s="35">
        <v>1.257792</v>
      </c>
      <c r="V44" s="35">
        <v>1.2439680000000002</v>
      </c>
      <c r="W44" s="35">
        <v>1.2340799999999998</v>
      </c>
      <c r="X44" s="35">
        <v>1.213344</v>
      </c>
      <c r="Y44" s="35">
        <v>1.1609280000000002</v>
      </c>
      <c r="Z44" s="35">
        <v>1.081056</v>
      </c>
      <c r="AA44" s="35">
        <v>1.00128</v>
      </c>
      <c r="AB44" s="35">
        <v>0.923616</v>
      </c>
      <c r="AC44" s="34">
        <f>SUM(E44:AB44)</f>
        <v>26.230079999999994</v>
      </c>
    </row>
    <row r="45" spans="1:29" s="14" customFormat="1" ht="18" customHeight="1">
      <c r="A45" s="56"/>
      <c r="B45" s="56"/>
      <c r="C45" s="27" t="s">
        <v>1</v>
      </c>
      <c r="D45" s="27" t="s">
        <v>5</v>
      </c>
      <c r="E45" s="35">
        <v>0.347808</v>
      </c>
      <c r="F45" s="35">
        <v>0.34732799999999997</v>
      </c>
      <c r="G45" s="35">
        <v>0.34704</v>
      </c>
      <c r="H45" s="35">
        <v>0.348384</v>
      </c>
      <c r="I45" s="35">
        <v>0.346368</v>
      </c>
      <c r="J45" s="35">
        <v>0.36336</v>
      </c>
      <c r="K45" s="35">
        <v>0.376608</v>
      </c>
      <c r="L45" s="35">
        <v>0.383904</v>
      </c>
      <c r="M45" s="35">
        <v>0.377184</v>
      </c>
      <c r="N45" s="35">
        <v>0.385536</v>
      </c>
      <c r="O45" s="35">
        <v>0.379488</v>
      </c>
      <c r="P45" s="35">
        <v>0.390048</v>
      </c>
      <c r="Q45" s="35">
        <v>0.38160000000000005</v>
      </c>
      <c r="R45" s="35">
        <v>0.38351999999999997</v>
      </c>
      <c r="S45" s="35">
        <v>0.393792</v>
      </c>
      <c r="T45" s="35">
        <v>0.39216</v>
      </c>
      <c r="U45" s="35">
        <v>0.37392000000000003</v>
      </c>
      <c r="V45" s="35">
        <v>0.372192</v>
      </c>
      <c r="W45" s="35">
        <v>0.37583999999999995</v>
      </c>
      <c r="X45" s="35">
        <v>0.37583999999999995</v>
      </c>
      <c r="Y45" s="35">
        <v>0.371424</v>
      </c>
      <c r="Z45" s="35">
        <v>0.364416</v>
      </c>
      <c r="AA45" s="35">
        <v>0.36835199999999996</v>
      </c>
      <c r="AB45" s="35">
        <v>0.363072</v>
      </c>
      <c r="AC45" s="34">
        <f>SUM(E45:AB45)</f>
        <v>8.909184000000002</v>
      </c>
    </row>
    <row r="46" spans="1:29" s="14" customFormat="1" ht="18" customHeight="1">
      <c r="A46" s="56"/>
      <c r="B46" s="56"/>
      <c r="C46" s="27" t="s">
        <v>12</v>
      </c>
      <c r="D46" s="27" t="s">
        <v>13</v>
      </c>
      <c r="E46" s="35">
        <v>87.64740774146331</v>
      </c>
      <c r="F46" s="35">
        <v>85.55694137150147</v>
      </c>
      <c r="G46" s="35">
        <v>84.4916741169707</v>
      </c>
      <c r="H46" s="35">
        <v>86.0990145242568</v>
      </c>
      <c r="I46" s="35">
        <v>88.69016442158325</v>
      </c>
      <c r="J46" s="35">
        <v>101.31479537083639</v>
      </c>
      <c r="K46" s="35">
        <v>113.99726692594106</v>
      </c>
      <c r="L46" s="35">
        <v>123.44196885133876</v>
      </c>
      <c r="M46" s="35">
        <v>117.94082175084019</v>
      </c>
      <c r="N46" s="35">
        <v>122.91597991125832</v>
      </c>
      <c r="O46" s="35">
        <v>123.70387087240319</v>
      </c>
      <c r="P46" s="35">
        <v>128.43169875962425</v>
      </c>
      <c r="Q46" s="35">
        <v>122.263758343578</v>
      </c>
      <c r="R46" s="35">
        <v>119.42239855776465</v>
      </c>
      <c r="S46" s="35">
        <v>119.36390528601238</v>
      </c>
      <c r="T46" s="35">
        <v>121.36876392725095</v>
      </c>
      <c r="U46" s="35">
        <v>126.41574599171574</v>
      </c>
      <c r="V46" s="35">
        <v>125.09192531285038</v>
      </c>
      <c r="W46" s="35">
        <v>124.28153239720758</v>
      </c>
      <c r="X46" s="35">
        <v>122.37188868076008</v>
      </c>
      <c r="Y46" s="35">
        <v>117.42744527980544</v>
      </c>
      <c r="Z46" s="35">
        <v>109.90604468738692</v>
      </c>
      <c r="AA46" s="35">
        <v>102.78281088150585</v>
      </c>
      <c r="AB46" s="35">
        <v>95.6083941428385</v>
      </c>
      <c r="AC46" s="37"/>
    </row>
    <row r="47" spans="1:29" s="14" customFormat="1" ht="18" customHeight="1">
      <c r="A47" s="49"/>
      <c r="B47" s="49"/>
      <c r="C47" s="27" t="s">
        <v>49</v>
      </c>
      <c r="D47" s="27"/>
      <c r="E47" s="35">
        <v>0.4137261619276008</v>
      </c>
      <c r="F47" s="35">
        <v>0.42494714587737836</v>
      </c>
      <c r="G47" s="35">
        <v>0.4308700834326579</v>
      </c>
      <c r="H47" s="35">
        <v>0.4233057272833314</v>
      </c>
      <c r="I47" s="35">
        <v>0.4060776589758019</v>
      </c>
      <c r="J47" s="35">
        <v>0.36819066147859925</v>
      </c>
      <c r="K47" s="35">
        <v>0.335729567821994</v>
      </c>
      <c r="L47" s="35">
        <v>0.3140411496780274</v>
      </c>
      <c r="M47" s="35">
        <v>0.32385426969996706</v>
      </c>
      <c r="N47" s="35">
        <v>0.3169942379035441</v>
      </c>
      <c r="O47" s="35">
        <v>0.30935983722022226</v>
      </c>
      <c r="P47" s="35">
        <v>0.30597183522855637</v>
      </c>
      <c r="Q47" s="35">
        <v>0.31527601522842646</v>
      </c>
      <c r="R47" s="35">
        <v>0.3253522273800798</v>
      </c>
      <c r="S47" s="35">
        <v>0.33521287897360463</v>
      </c>
      <c r="T47" s="35">
        <v>0.327559939058616</v>
      </c>
      <c r="U47" s="35">
        <v>0.2972828575789956</v>
      </c>
      <c r="V47" s="35">
        <v>0.29919740700725417</v>
      </c>
      <c r="W47" s="35">
        <v>0.3045507584597433</v>
      </c>
      <c r="X47" s="35">
        <v>0.3097555186328032</v>
      </c>
      <c r="Y47" s="35">
        <v>0.3199371537252956</v>
      </c>
      <c r="Z47" s="35">
        <v>0.33709262054879674</v>
      </c>
      <c r="AA47" s="35">
        <v>0.36788111217641417</v>
      </c>
      <c r="AB47" s="35">
        <v>0.39309843051657833</v>
      </c>
      <c r="AC47" s="37"/>
    </row>
    <row r="48" spans="1:29" s="14" customFormat="1" ht="18" customHeight="1">
      <c r="A48" s="49"/>
      <c r="B48" s="49"/>
      <c r="C48" s="27" t="s">
        <v>50</v>
      </c>
      <c r="D48" s="27"/>
      <c r="E48" s="35">
        <v>0.9240386848019561</v>
      </c>
      <c r="F48" s="35">
        <v>0.9203484284212679</v>
      </c>
      <c r="G48" s="35">
        <v>0.9183789590335247</v>
      </c>
      <c r="H48" s="35">
        <v>0.9208916235543954</v>
      </c>
      <c r="I48" s="35">
        <v>0.9265222467512636</v>
      </c>
      <c r="J48" s="35">
        <v>0.9384132313614488</v>
      </c>
      <c r="K48" s="35">
        <v>0.9479996062717677</v>
      </c>
      <c r="L48" s="35">
        <v>0.9540604331070559</v>
      </c>
      <c r="M48" s="35">
        <v>0.9513539633048484</v>
      </c>
      <c r="N48" s="35">
        <v>0.9532523133373302</v>
      </c>
      <c r="O48" s="35">
        <v>0.9553301270901864</v>
      </c>
      <c r="P48" s="35">
        <v>0.9562402575044856</v>
      </c>
      <c r="Q48" s="35">
        <v>0.9537231795144274</v>
      </c>
      <c r="R48" s="35">
        <v>0.9509355627739831</v>
      </c>
      <c r="S48" s="35">
        <v>0.9481473164170238</v>
      </c>
      <c r="T48" s="35">
        <v>0.9503164124900706</v>
      </c>
      <c r="U48" s="35">
        <v>0.9585401369377614</v>
      </c>
      <c r="V48" s="35">
        <v>0.9580376532438172</v>
      </c>
      <c r="W48" s="35">
        <v>0.9566197899011092</v>
      </c>
      <c r="X48" s="35">
        <v>0.9552233507981427</v>
      </c>
      <c r="Y48" s="35">
        <v>0.9524415208044056</v>
      </c>
      <c r="Z48" s="35">
        <v>0.9476091799577334</v>
      </c>
      <c r="AA48" s="35">
        <v>0.9385073916383974</v>
      </c>
      <c r="AB48" s="35">
        <v>0.9306750481330439</v>
      </c>
      <c r="AC48" s="37"/>
    </row>
    <row r="49" spans="1:29" s="14" customFormat="1" ht="18" customHeight="1">
      <c r="A49" s="55" t="s">
        <v>75</v>
      </c>
      <c r="B49" s="55" t="s">
        <v>14</v>
      </c>
      <c r="C49" s="27" t="s">
        <v>0</v>
      </c>
      <c r="D49" s="27" t="s">
        <v>4</v>
      </c>
      <c r="E49" s="35">
        <v>0.304632</v>
      </c>
      <c r="F49" s="35">
        <v>0.2943</v>
      </c>
      <c r="G49" s="35">
        <v>0.29138400000000003</v>
      </c>
      <c r="H49" s="35">
        <v>0.29375999999999997</v>
      </c>
      <c r="I49" s="35">
        <v>0.30987</v>
      </c>
      <c r="J49" s="35">
        <v>0.339066</v>
      </c>
      <c r="K49" s="35">
        <v>0.366462</v>
      </c>
      <c r="L49" s="35">
        <v>0.378144</v>
      </c>
      <c r="M49" s="35">
        <v>0.41454</v>
      </c>
      <c r="N49" s="35">
        <v>0.43482600000000005</v>
      </c>
      <c r="O49" s="35">
        <v>0.445806</v>
      </c>
      <c r="P49" s="35">
        <v>0.437094</v>
      </c>
      <c r="Q49" s="35">
        <v>0.45666</v>
      </c>
      <c r="R49" s="35">
        <v>0.45135000000000003</v>
      </c>
      <c r="S49" s="35">
        <v>0.441666</v>
      </c>
      <c r="T49" s="35">
        <v>0.45124200000000003</v>
      </c>
      <c r="U49" s="35">
        <v>0.491238</v>
      </c>
      <c r="V49" s="35">
        <v>0.503658</v>
      </c>
      <c r="W49" s="35">
        <v>0.493596</v>
      </c>
      <c r="X49" s="35">
        <v>0.47026799999999996</v>
      </c>
      <c r="Y49" s="35">
        <v>0.457326</v>
      </c>
      <c r="Z49" s="35">
        <v>0.409626</v>
      </c>
      <c r="AA49" s="35">
        <v>0.37643400000000005</v>
      </c>
      <c r="AB49" s="35">
        <v>0.33656400000000003</v>
      </c>
      <c r="AC49" s="34">
        <f>SUM(E49:AB49)</f>
        <v>9.649511999999998</v>
      </c>
    </row>
    <row r="50" spans="1:29" s="14" customFormat="1" ht="18" customHeight="1">
      <c r="A50" s="56"/>
      <c r="B50" s="56"/>
      <c r="C50" s="27" t="s">
        <v>1</v>
      </c>
      <c r="D50" s="27" t="s">
        <v>5</v>
      </c>
      <c r="E50" s="35">
        <v>0.091242</v>
      </c>
      <c r="F50" s="35">
        <v>0.090288</v>
      </c>
      <c r="G50" s="35">
        <v>0.090432</v>
      </c>
      <c r="H50" s="35">
        <v>0.090252</v>
      </c>
      <c r="I50" s="35">
        <v>0.092142</v>
      </c>
      <c r="J50" s="35">
        <v>0.093636</v>
      </c>
      <c r="K50" s="35">
        <v>0.09403199999999999</v>
      </c>
      <c r="L50" s="35">
        <v>0.093384</v>
      </c>
      <c r="M50" s="35">
        <v>0.091296</v>
      </c>
      <c r="N50" s="35">
        <v>0.090054</v>
      </c>
      <c r="O50" s="35">
        <v>0.094626</v>
      </c>
      <c r="P50" s="35">
        <v>0.09518399999999999</v>
      </c>
      <c r="Q50" s="35">
        <v>0.097974</v>
      </c>
      <c r="R50" s="35">
        <v>0.095364</v>
      </c>
      <c r="S50" s="35">
        <v>0.094626</v>
      </c>
      <c r="T50" s="35">
        <v>0.097452</v>
      </c>
      <c r="U50" s="35">
        <v>0.09873</v>
      </c>
      <c r="V50" s="35">
        <v>0.10407599999999999</v>
      </c>
      <c r="W50" s="35">
        <v>0.10038599999999999</v>
      </c>
      <c r="X50" s="35">
        <v>0.09844199999999999</v>
      </c>
      <c r="Y50" s="35">
        <v>0.098478</v>
      </c>
      <c r="Z50" s="35">
        <v>0.09925199999999999</v>
      </c>
      <c r="AA50" s="35">
        <v>0.097866</v>
      </c>
      <c r="AB50" s="35">
        <v>0.094986</v>
      </c>
      <c r="AC50" s="34">
        <f>SUM(E50:AB50)</f>
        <v>2.2842000000000002</v>
      </c>
    </row>
    <row r="51" spans="1:29" s="14" customFormat="1" ht="18" customHeight="1">
      <c r="A51" s="56"/>
      <c r="B51" s="56"/>
      <c r="C51" s="27" t="s">
        <v>12</v>
      </c>
      <c r="D51" s="27" t="s">
        <v>13</v>
      </c>
      <c r="E51" s="35">
        <v>30.636104443165934</v>
      </c>
      <c r="F51" s="35">
        <v>29.65686803949227</v>
      </c>
      <c r="G51" s="35">
        <v>29.392522374678776</v>
      </c>
      <c r="H51" s="35">
        <v>29.6061180152003</v>
      </c>
      <c r="I51" s="35">
        <v>31.1444500623829</v>
      </c>
      <c r="J51" s="35">
        <v>33.888021397730874</v>
      </c>
      <c r="K51" s="35">
        <v>36.44833663249604</v>
      </c>
      <c r="L51" s="35">
        <v>37.524481286845756</v>
      </c>
      <c r="M51" s="35">
        <v>40.893471016776346</v>
      </c>
      <c r="N51" s="35">
        <v>42.779705682522774</v>
      </c>
      <c r="O51" s="35">
        <v>43.905389163149174</v>
      </c>
      <c r="P51" s="35">
        <v>43.09613270059394</v>
      </c>
      <c r="Q51" s="35">
        <v>44.995343706441275</v>
      </c>
      <c r="R51" s="35">
        <v>44.44263497440503</v>
      </c>
      <c r="S51" s="35">
        <v>43.51531607532096</v>
      </c>
      <c r="T51" s="35">
        <v>44.474483578774894</v>
      </c>
      <c r="U51" s="35">
        <v>48.27179761779924</v>
      </c>
      <c r="V51" s="35">
        <v>49.54708485095202</v>
      </c>
      <c r="W51" s="35">
        <v>48.52607565399066</v>
      </c>
      <c r="X51" s="35">
        <v>46.28719157657162</v>
      </c>
      <c r="Y51" s="35">
        <v>45.06827624696964</v>
      </c>
      <c r="Z51" s="35">
        <v>40.60489865909169</v>
      </c>
      <c r="AA51" s="35">
        <v>37.47087631151258</v>
      </c>
      <c r="AB51" s="35">
        <v>33.69083163695214</v>
      </c>
      <c r="AC51" s="37"/>
    </row>
    <row r="52" spans="1:29" s="14" customFormat="1" ht="18" customHeight="1">
      <c r="A52" s="49"/>
      <c r="B52" s="49"/>
      <c r="C52" s="27" t="s">
        <v>49</v>
      </c>
      <c r="D52" s="27"/>
      <c r="E52" s="35">
        <v>0.29951548097376507</v>
      </c>
      <c r="F52" s="35">
        <v>0.30678899082568806</v>
      </c>
      <c r="G52" s="35">
        <v>0.3103533481591302</v>
      </c>
      <c r="H52" s="35">
        <v>0.30723039215686276</v>
      </c>
      <c r="I52" s="35">
        <v>0.29735695614289864</v>
      </c>
      <c r="J52" s="35">
        <v>0.27615862398471097</v>
      </c>
      <c r="K52" s="35">
        <v>0.2565941352718699</v>
      </c>
      <c r="L52" s="35">
        <v>0.24695354150799695</v>
      </c>
      <c r="M52" s="35">
        <v>0.22023447676943117</v>
      </c>
      <c r="N52" s="35">
        <v>0.20710353106759943</v>
      </c>
      <c r="O52" s="35">
        <v>0.21225824686074213</v>
      </c>
      <c r="P52" s="35">
        <v>0.2177655149693201</v>
      </c>
      <c r="Q52" s="35">
        <v>0.2145447378793851</v>
      </c>
      <c r="R52" s="35">
        <v>0.21128614157527417</v>
      </c>
      <c r="S52" s="35">
        <v>0.2142478705628235</v>
      </c>
      <c r="T52" s="35">
        <v>0.2159639395269057</v>
      </c>
      <c r="U52" s="35">
        <v>0.2009820087208237</v>
      </c>
      <c r="V52" s="35">
        <v>0.20664022014938704</v>
      </c>
      <c r="W52" s="35">
        <v>0.20337685070381445</v>
      </c>
      <c r="X52" s="35">
        <v>0.20933170022200107</v>
      </c>
      <c r="Y52" s="35">
        <v>0.21533435667335774</v>
      </c>
      <c r="Z52" s="35">
        <v>0.2422990728127609</v>
      </c>
      <c r="AA52" s="35">
        <v>0.25998182948405296</v>
      </c>
      <c r="AB52" s="35">
        <v>0.28222269761471813</v>
      </c>
      <c r="AC52" s="37"/>
    </row>
    <row r="53" spans="1:29" s="14" customFormat="1" ht="16.5" customHeight="1">
      <c r="A53" s="49"/>
      <c r="B53" s="49"/>
      <c r="C53" s="27" t="s">
        <v>50</v>
      </c>
      <c r="D53" s="27"/>
      <c r="E53" s="35">
        <v>0.9579539374223358</v>
      </c>
      <c r="F53" s="35">
        <v>0.9560214220299295</v>
      </c>
      <c r="G53" s="35">
        <v>0.9550618331675194</v>
      </c>
      <c r="H53" s="35">
        <v>0.9559030339658874</v>
      </c>
      <c r="I53" s="35">
        <v>0.9585207347143411</v>
      </c>
      <c r="J53" s="35">
        <v>0.9639193016226789</v>
      </c>
      <c r="K53" s="35">
        <v>0.9686210000041622</v>
      </c>
      <c r="L53" s="35">
        <v>0.9708344140719355</v>
      </c>
      <c r="M53" s="35">
        <v>0.976596390377021</v>
      </c>
      <c r="N53" s="35">
        <v>0.9792201880949538</v>
      </c>
      <c r="O53" s="35">
        <v>0.9782069065303385</v>
      </c>
      <c r="P53" s="35">
        <v>0.9771004012694847</v>
      </c>
      <c r="Q53" s="35">
        <v>0.9777504965893001</v>
      </c>
      <c r="R53" s="35">
        <v>0.978399660249211</v>
      </c>
      <c r="S53" s="35">
        <v>0.9778099947386197</v>
      </c>
      <c r="T53" s="35">
        <v>0.9774650729391926</v>
      </c>
      <c r="U53" s="35">
        <v>0.9803950932326847</v>
      </c>
      <c r="V53" s="35">
        <v>0.9793101948153619</v>
      </c>
      <c r="W53" s="35">
        <v>0.9799391464320639</v>
      </c>
      <c r="X53" s="35">
        <v>0.9787848596774679</v>
      </c>
      <c r="Y53" s="35">
        <v>0.9775918932744325</v>
      </c>
      <c r="Z53" s="35">
        <v>0.9718779527482163</v>
      </c>
      <c r="AA53" s="35">
        <v>0.9678267894667028</v>
      </c>
      <c r="AB53" s="35">
        <v>0.9624065622970381</v>
      </c>
      <c r="AC53" s="37"/>
    </row>
    <row r="54" spans="1:29" s="14" customFormat="1" ht="18" customHeight="1">
      <c r="A54" s="55" t="s">
        <v>76</v>
      </c>
      <c r="B54" s="55" t="s">
        <v>54</v>
      </c>
      <c r="C54" s="27" t="s">
        <v>0</v>
      </c>
      <c r="D54" s="27" t="s">
        <v>4</v>
      </c>
      <c r="E54" s="40">
        <v>0.012479999999999998</v>
      </c>
      <c r="F54" s="40">
        <v>0.012960000000000001</v>
      </c>
      <c r="G54" s="40">
        <v>0.012960000000000001</v>
      </c>
      <c r="H54" s="40">
        <v>0.012960000000000001</v>
      </c>
      <c r="I54" s="40">
        <v>0.012960000000000001</v>
      </c>
      <c r="J54" s="40">
        <v>0.012960000000000001</v>
      </c>
      <c r="K54" s="40">
        <v>0.012479999999999998</v>
      </c>
      <c r="L54" s="40">
        <v>0.012960000000000001</v>
      </c>
      <c r="M54" s="40">
        <v>0.012479999999999998</v>
      </c>
      <c r="N54" s="40">
        <v>0.012479999999999998</v>
      </c>
      <c r="O54" s="40">
        <v>0.012</v>
      </c>
      <c r="P54" s="40">
        <v>0.012479999999999998</v>
      </c>
      <c r="Q54" s="40">
        <v>0.012479999999999998</v>
      </c>
      <c r="R54" s="40">
        <v>0.012479999999999998</v>
      </c>
      <c r="S54" s="40">
        <v>0.012479999999999998</v>
      </c>
      <c r="T54" s="40">
        <v>0.012479999999999998</v>
      </c>
      <c r="U54" s="40">
        <v>0.012479999999999998</v>
      </c>
      <c r="V54" s="40">
        <v>0.012479999999999998</v>
      </c>
      <c r="W54" s="40">
        <v>0.012960000000000001</v>
      </c>
      <c r="X54" s="40">
        <v>0.012479999999999998</v>
      </c>
      <c r="Y54" s="40">
        <v>0.012479999999999998</v>
      </c>
      <c r="Z54" s="40">
        <v>0.012479999999999998</v>
      </c>
      <c r="AA54" s="40">
        <v>0.012960000000000001</v>
      </c>
      <c r="AB54" s="40">
        <v>0.012960000000000001</v>
      </c>
      <c r="AC54" s="34">
        <f>SUM(E54:AB54)</f>
        <v>0.30335999999999996</v>
      </c>
    </row>
    <row r="55" spans="1:29" s="14" customFormat="1" ht="18" customHeight="1">
      <c r="A55" s="56"/>
      <c r="B55" s="56"/>
      <c r="C55" s="27" t="s">
        <v>1</v>
      </c>
      <c r="D55" s="27" t="s">
        <v>5</v>
      </c>
      <c r="E55" s="40">
        <v>0.00872</v>
      </c>
      <c r="F55" s="40">
        <v>0.00872</v>
      </c>
      <c r="G55" s="40">
        <v>0.00872</v>
      </c>
      <c r="H55" s="40">
        <v>0.00872</v>
      </c>
      <c r="I55" s="40">
        <v>0.00872</v>
      </c>
      <c r="J55" s="40">
        <v>0.00872</v>
      </c>
      <c r="K55" s="40">
        <v>0.00872</v>
      </c>
      <c r="L55" s="40">
        <v>0.00872</v>
      </c>
      <c r="M55" s="40">
        <v>0.00872</v>
      </c>
      <c r="N55" s="40">
        <v>0.00872</v>
      </c>
      <c r="O55" s="40">
        <v>0.00872</v>
      </c>
      <c r="P55" s="40">
        <v>0.00872</v>
      </c>
      <c r="Q55" s="40">
        <v>0.00872</v>
      </c>
      <c r="R55" s="40">
        <v>0.00872</v>
      </c>
      <c r="S55" s="40">
        <v>0.00872</v>
      </c>
      <c r="T55" s="40">
        <v>0.00872</v>
      </c>
      <c r="U55" s="40">
        <v>0.00872</v>
      </c>
      <c r="V55" s="40">
        <v>0.00872</v>
      </c>
      <c r="W55" s="40">
        <v>0.00872</v>
      </c>
      <c r="X55" s="40">
        <v>0.00872</v>
      </c>
      <c r="Y55" s="40">
        <v>0.00872</v>
      </c>
      <c r="Z55" s="40">
        <v>0.00872</v>
      </c>
      <c r="AA55" s="40">
        <v>0.00872</v>
      </c>
      <c r="AB55" s="40">
        <v>0.00872</v>
      </c>
      <c r="AC55" s="34">
        <f>SUM(E55:AB55)</f>
        <v>0.20928000000000008</v>
      </c>
    </row>
    <row r="56" spans="1:29" s="14" customFormat="1" ht="18" customHeight="1">
      <c r="A56" s="56"/>
      <c r="B56" s="56"/>
      <c r="C56" s="27" t="s">
        <v>12</v>
      </c>
      <c r="D56" s="27" t="s">
        <v>13</v>
      </c>
      <c r="E56" s="35">
        <v>1.4667255928230905</v>
      </c>
      <c r="F56" s="35">
        <v>1.504865062795117</v>
      </c>
      <c r="G56" s="35">
        <v>1.504865062795117</v>
      </c>
      <c r="H56" s="35">
        <v>1.504865062795117</v>
      </c>
      <c r="I56" s="35">
        <v>1.504865062795117</v>
      </c>
      <c r="J56" s="35">
        <v>1.504865062795117</v>
      </c>
      <c r="K56" s="35">
        <v>1.4667255928230905</v>
      </c>
      <c r="L56" s="35">
        <v>1.504865062795117</v>
      </c>
      <c r="M56" s="35">
        <v>1.4667255928230905</v>
      </c>
      <c r="N56" s="35">
        <v>1.4667255928230905</v>
      </c>
      <c r="O56" s="35">
        <v>1.429064680293497</v>
      </c>
      <c r="P56" s="35">
        <v>1.4667255928230905</v>
      </c>
      <c r="Q56" s="35">
        <v>1.4667255928230905</v>
      </c>
      <c r="R56" s="35">
        <v>1.4667255928230905</v>
      </c>
      <c r="S56" s="35">
        <v>1.4667255928230905</v>
      </c>
      <c r="T56" s="35">
        <v>1.4667255928230905</v>
      </c>
      <c r="U56" s="35">
        <v>1.4667255928230905</v>
      </c>
      <c r="V56" s="35">
        <v>1.4667255928230905</v>
      </c>
      <c r="W56" s="35">
        <v>1.504865062795117</v>
      </c>
      <c r="X56" s="35">
        <v>1.4667255928230905</v>
      </c>
      <c r="Y56" s="35">
        <v>1.4667255928230905</v>
      </c>
      <c r="Z56" s="35">
        <v>1.4667255928230905</v>
      </c>
      <c r="AA56" s="35">
        <v>1.504865062795117</v>
      </c>
      <c r="AB56" s="35">
        <v>1.504865062795117</v>
      </c>
      <c r="AC56" s="37"/>
    </row>
    <row r="57" spans="1:29" s="14" customFormat="1" ht="15.75" customHeight="1">
      <c r="A57" s="49"/>
      <c r="B57" s="49"/>
      <c r="C57" s="27" t="s">
        <v>49</v>
      </c>
      <c r="D57" s="27"/>
      <c r="E57" s="35">
        <v>0.6987179487179489</v>
      </c>
      <c r="F57" s="35">
        <v>0.6728395061728395</v>
      </c>
      <c r="G57" s="35">
        <v>0.6728395061728395</v>
      </c>
      <c r="H57" s="35">
        <v>0.6728395061728395</v>
      </c>
      <c r="I57" s="35">
        <v>0.6728395061728395</v>
      </c>
      <c r="J57" s="35">
        <v>0.6728395061728395</v>
      </c>
      <c r="K57" s="35">
        <v>0.6987179487179489</v>
      </c>
      <c r="L57" s="35">
        <v>0.6728395061728395</v>
      </c>
      <c r="M57" s="35">
        <v>0.6987179487179489</v>
      </c>
      <c r="N57" s="35">
        <v>0.6987179487179489</v>
      </c>
      <c r="O57" s="35">
        <v>0.7266666666666667</v>
      </c>
      <c r="P57" s="35">
        <v>0.6987179487179489</v>
      </c>
      <c r="Q57" s="35">
        <v>0.6987179487179489</v>
      </c>
      <c r="R57" s="35">
        <v>0.6987179487179489</v>
      </c>
      <c r="S57" s="35">
        <v>0.6987179487179489</v>
      </c>
      <c r="T57" s="35">
        <v>0.6987179487179489</v>
      </c>
      <c r="U57" s="35">
        <v>0.6987179487179489</v>
      </c>
      <c r="V57" s="35">
        <v>0.6987179487179489</v>
      </c>
      <c r="W57" s="35">
        <v>0.6728395061728395</v>
      </c>
      <c r="X57" s="35">
        <v>0.6987179487179489</v>
      </c>
      <c r="Y57" s="35">
        <v>0.6987179487179489</v>
      </c>
      <c r="Z57" s="35">
        <v>0.6987179487179489</v>
      </c>
      <c r="AA57" s="35">
        <v>0.6728395061728395</v>
      </c>
      <c r="AB57" s="35">
        <v>0.6728395061728395</v>
      </c>
      <c r="AC57" s="37"/>
    </row>
    <row r="58" spans="1:29" s="14" customFormat="1" ht="19.5" customHeight="1">
      <c r="A58" s="49"/>
      <c r="B58" s="49"/>
      <c r="C58" s="27" t="s">
        <v>50</v>
      </c>
      <c r="D58" s="27"/>
      <c r="E58" s="35">
        <v>0.8197253423622103</v>
      </c>
      <c r="F58" s="35">
        <v>0.8296789819651659</v>
      </c>
      <c r="G58" s="35">
        <v>0.8296789819651659</v>
      </c>
      <c r="H58" s="35">
        <v>0.8296789819651659</v>
      </c>
      <c r="I58" s="35">
        <v>0.8296789819651659</v>
      </c>
      <c r="J58" s="35">
        <v>0.8296789819651659</v>
      </c>
      <c r="K58" s="35">
        <v>0.8197253423622103</v>
      </c>
      <c r="L58" s="35">
        <v>0.8296789819651659</v>
      </c>
      <c r="M58" s="35">
        <v>0.8197253423622103</v>
      </c>
      <c r="N58" s="35">
        <v>0.8197253423622103</v>
      </c>
      <c r="O58" s="35">
        <v>0.8089692370847903</v>
      </c>
      <c r="P58" s="35">
        <v>0.8197253423622103</v>
      </c>
      <c r="Q58" s="35">
        <v>0.8197253423622103</v>
      </c>
      <c r="R58" s="35">
        <v>0.8197253423622103</v>
      </c>
      <c r="S58" s="35">
        <v>0.8197253423622103</v>
      </c>
      <c r="T58" s="35">
        <v>0.8197253423622103</v>
      </c>
      <c r="U58" s="35">
        <v>0.8197253423622103</v>
      </c>
      <c r="V58" s="35">
        <v>0.8197253423622103</v>
      </c>
      <c r="W58" s="35">
        <v>0.8296789819651659</v>
      </c>
      <c r="X58" s="35">
        <v>0.8197253423622103</v>
      </c>
      <c r="Y58" s="35">
        <v>0.8197253423622103</v>
      </c>
      <c r="Z58" s="35">
        <v>0.8197253423622103</v>
      </c>
      <c r="AA58" s="35">
        <v>0.8296789819651659</v>
      </c>
      <c r="AB58" s="35">
        <v>0.8296789819651659</v>
      </c>
      <c r="AC58" s="37"/>
    </row>
    <row r="59" spans="1:29" s="14" customFormat="1" ht="18" customHeight="1">
      <c r="A59" s="55" t="s">
        <v>68</v>
      </c>
      <c r="B59" s="55" t="s">
        <v>54</v>
      </c>
      <c r="C59" s="27" t="s">
        <v>0</v>
      </c>
      <c r="D59" s="27" t="s">
        <v>4</v>
      </c>
      <c r="E59" s="35">
        <v>0.936</v>
      </c>
      <c r="F59" s="35">
        <v>0.9024000000000001</v>
      </c>
      <c r="G59" s="35">
        <v>0.888</v>
      </c>
      <c r="H59" s="35">
        <v>0.9</v>
      </c>
      <c r="I59" s="35">
        <v>0.888</v>
      </c>
      <c r="J59" s="35">
        <v>0.8832</v>
      </c>
      <c r="K59" s="35">
        <v>0.9504000000000001</v>
      </c>
      <c r="L59" s="35">
        <v>1.0392000000000001</v>
      </c>
      <c r="M59" s="35">
        <v>1.1688</v>
      </c>
      <c r="N59" s="35">
        <v>1.2816</v>
      </c>
      <c r="O59" s="35">
        <v>1.3583999999999998</v>
      </c>
      <c r="P59" s="35">
        <v>1.4232</v>
      </c>
      <c r="Q59" s="35">
        <v>1.4256000000000002</v>
      </c>
      <c r="R59" s="35">
        <v>1.44</v>
      </c>
      <c r="S59" s="35">
        <v>1.4544000000000001</v>
      </c>
      <c r="T59" s="35">
        <v>1.4184</v>
      </c>
      <c r="U59" s="35">
        <v>1.4256000000000002</v>
      </c>
      <c r="V59" s="35">
        <v>1.4064</v>
      </c>
      <c r="W59" s="35">
        <v>1.3008</v>
      </c>
      <c r="X59" s="35">
        <v>1.2192</v>
      </c>
      <c r="Y59" s="35">
        <v>1.1543999999999999</v>
      </c>
      <c r="Z59" s="35">
        <v>1.1088</v>
      </c>
      <c r="AA59" s="35">
        <v>1.0416</v>
      </c>
      <c r="AB59" s="35">
        <v>0.9792000000000001</v>
      </c>
      <c r="AC59" s="34">
        <f>SUM(E59:AB59)</f>
        <v>27.9936</v>
      </c>
    </row>
    <row r="60" spans="1:29" s="14" customFormat="1" ht="18" customHeight="1">
      <c r="A60" s="56"/>
      <c r="B60" s="56"/>
      <c r="C60" s="27" t="s">
        <v>1</v>
      </c>
      <c r="D60" s="27" t="s">
        <v>5</v>
      </c>
      <c r="E60" s="35">
        <v>0.1168</v>
      </c>
      <c r="F60" s="35">
        <v>0.1144</v>
      </c>
      <c r="G60" s="35">
        <v>0.1216</v>
      </c>
      <c r="H60" s="35">
        <v>0.1216</v>
      </c>
      <c r="I60" s="35">
        <v>0.1216</v>
      </c>
      <c r="J60" s="35">
        <v>0.10959999999999999</v>
      </c>
      <c r="K60" s="35">
        <v>0.1024</v>
      </c>
      <c r="L60" s="35">
        <v>0.15519999999999998</v>
      </c>
      <c r="M60" s="35">
        <v>0.16</v>
      </c>
      <c r="N60" s="35">
        <v>0.1384</v>
      </c>
      <c r="O60" s="35">
        <v>0.1432</v>
      </c>
      <c r="P60" s="35">
        <v>0.43119999999999997</v>
      </c>
      <c r="Q60" s="35">
        <v>0.1264</v>
      </c>
      <c r="R60" s="35">
        <v>0.124</v>
      </c>
      <c r="S60" s="35">
        <v>0.1216</v>
      </c>
      <c r="T60" s="35">
        <v>0.1192</v>
      </c>
      <c r="U60" s="35">
        <v>0.1168</v>
      </c>
      <c r="V60" s="35">
        <v>0.13119999999999998</v>
      </c>
      <c r="W60" s="35">
        <v>0.1024</v>
      </c>
      <c r="X60" s="35">
        <v>0.1024</v>
      </c>
      <c r="Y60" s="35">
        <v>0.1072</v>
      </c>
      <c r="Z60" s="35">
        <v>0.10479999999999999</v>
      </c>
      <c r="AA60" s="35">
        <v>0.10959999999999999</v>
      </c>
      <c r="AB60" s="35">
        <v>0.1072</v>
      </c>
      <c r="AC60" s="34">
        <f>SUM(E60:AB60)</f>
        <v>3.2088000000000005</v>
      </c>
    </row>
    <row r="61" spans="1:29" s="14" customFormat="1" ht="18" customHeight="1">
      <c r="A61" s="56"/>
      <c r="B61" s="56"/>
      <c r="C61" s="27" t="s">
        <v>12</v>
      </c>
      <c r="D61" s="27" t="s">
        <v>13</v>
      </c>
      <c r="E61" s="35">
        <v>90.87277172262887</v>
      </c>
      <c r="F61" s="35">
        <v>87.63222688947258</v>
      </c>
      <c r="G61" s="35">
        <v>86.34750451457303</v>
      </c>
      <c r="H61" s="35">
        <v>87.49302541192922</v>
      </c>
      <c r="I61" s="35">
        <v>86.34750451457303</v>
      </c>
      <c r="J61" s="35">
        <v>85.7393431265669</v>
      </c>
      <c r="K61" s="35">
        <v>92.09061470178128</v>
      </c>
      <c r="L61" s="35">
        <v>101.22594522081772</v>
      </c>
      <c r="M61" s="35">
        <v>113.65130753171763</v>
      </c>
      <c r="N61" s="35">
        <v>124.18605472172428</v>
      </c>
      <c r="O61" s="35">
        <v>131.59220466642833</v>
      </c>
      <c r="P61" s="35">
        <v>143.26477098887443</v>
      </c>
      <c r="Q61" s="35">
        <v>137.8798286664047</v>
      </c>
      <c r="R61" s="35">
        <v>139.24171756106662</v>
      </c>
      <c r="S61" s="35">
        <v>140.60448319631874</v>
      </c>
      <c r="T61" s="35">
        <v>137.12908222950074</v>
      </c>
      <c r="U61" s="35">
        <v>137.80122674292284</v>
      </c>
      <c r="V61" s="35">
        <v>136.07961702930155</v>
      </c>
      <c r="W61" s="35">
        <v>125.70561458161717</v>
      </c>
      <c r="X61" s="35">
        <v>117.87020282579464</v>
      </c>
      <c r="Y61" s="35">
        <v>111.69236259057188</v>
      </c>
      <c r="Z61" s="35">
        <v>107.29688416731675</v>
      </c>
      <c r="AA61" s="35">
        <v>100.9008027922149</v>
      </c>
      <c r="AB61" s="35">
        <v>94.89889173098095</v>
      </c>
      <c r="AC61" s="37"/>
    </row>
    <row r="62" spans="1:29" s="14" customFormat="1" ht="18" customHeight="1">
      <c r="A62" s="49"/>
      <c r="B62" s="49"/>
      <c r="C62" s="27" t="s">
        <v>49</v>
      </c>
      <c r="D62" s="27"/>
      <c r="E62" s="35">
        <v>0.12478632478632479</v>
      </c>
      <c r="F62" s="35">
        <v>0.12677304964539007</v>
      </c>
      <c r="G62" s="35">
        <v>0.13693693693693693</v>
      </c>
      <c r="H62" s="35">
        <v>0.1351111111111111</v>
      </c>
      <c r="I62" s="35">
        <v>0.13693693693693693</v>
      </c>
      <c r="J62" s="35">
        <v>0.12409420289855072</v>
      </c>
      <c r="K62" s="35">
        <v>0.10774410774410774</v>
      </c>
      <c r="L62" s="35">
        <v>0.14934565050038487</v>
      </c>
      <c r="M62" s="35">
        <v>0.13689253935660506</v>
      </c>
      <c r="N62" s="35">
        <v>0.1079900124843945</v>
      </c>
      <c r="O62" s="35">
        <v>0.1054181389870436</v>
      </c>
      <c r="P62" s="35">
        <v>0.3029792017987633</v>
      </c>
      <c r="Q62" s="35">
        <v>0.08866442199775533</v>
      </c>
      <c r="R62" s="35">
        <v>0.08611111111111111</v>
      </c>
      <c r="S62" s="35">
        <v>0.0836083608360836</v>
      </c>
      <c r="T62" s="35">
        <v>0.08403835307388606</v>
      </c>
      <c r="U62" s="35">
        <v>0.08193041526374858</v>
      </c>
      <c r="V62" s="35">
        <v>0.09328782707622296</v>
      </c>
      <c r="W62" s="35">
        <v>0.07872078720787208</v>
      </c>
      <c r="X62" s="35">
        <v>0.08398950131233596</v>
      </c>
      <c r="Y62" s="35">
        <v>0.09286209286209288</v>
      </c>
      <c r="Z62" s="35">
        <v>0.09451659451659451</v>
      </c>
      <c r="AA62" s="35">
        <v>0.1052227342549923</v>
      </c>
      <c r="AB62" s="35">
        <v>0.10947712418300654</v>
      </c>
      <c r="AC62" s="37"/>
    </row>
    <row r="63" spans="1:29" s="14" customFormat="1" ht="18" customHeight="1">
      <c r="A63" s="50"/>
      <c r="B63" s="50"/>
      <c r="C63" s="27" t="s">
        <v>50</v>
      </c>
      <c r="D63" s="27"/>
      <c r="E63" s="35">
        <v>0.9923039508452628</v>
      </c>
      <c r="F63" s="35">
        <v>0.9920598764952183</v>
      </c>
      <c r="G63" s="35">
        <v>0.9907539705856653</v>
      </c>
      <c r="H63" s="35">
        <v>0.9909955896932205</v>
      </c>
      <c r="I63" s="35">
        <v>0.9907539705856653</v>
      </c>
      <c r="J63" s="35">
        <v>0.99238811611501</v>
      </c>
      <c r="K63" s="35">
        <v>0.9942456561737718</v>
      </c>
      <c r="L63" s="35">
        <v>0.9890310899841005</v>
      </c>
      <c r="M63" s="35">
        <v>0.9907598822647915</v>
      </c>
      <c r="N63" s="35">
        <v>0.9942195874500783</v>
      </c>
      <c r="O63" s="35">
        <v>0.9944893951344222</v>
      </c>
      <c r="P63" s="35">
        <v>0.9570379769095013</v>
      </c>
      <c r="Q63" s="35">
        <v>0.9960923348310762</v>
      </c>
      <c r="R63" s="35">
        <v>0.9963129307032608</v>
      </c>
      <c r="S63" s="35">
        <v>0.9965230393171751</v>
      </c>
      <c r="T63" s="35">
        <v>0.9964873724979512</v>
      </c>
      <c r="U63" s="35">
        <v>0.9966605066488009</v>
      </c>
      <c r="V63" s="35">
        <v>0.9956768870873142</v>
      </c>
      <c r="W63" s="35">
        <v>0.9969158457419504</v>
      </c>
      <c r="X63" s="35">
        <v>0.9964914336529826</v>
      </c>
      <c r="Y63" s="35">
        <v>0.9957160028930903</v>
      </c>
      <c r="Z63" s="35">
        <v>0.9955630126405215</v>
      </c>
      <c r="AA63" s="35">
        <v>0.9945096375089587</v>
      </c>
      <c r="AB63" s="35">
        <v>0.9940607144604829</v>
      </c>
      <c r="AC63" s="37"/>
    </row>
    <row r="64" spans="1:29" s="14" customFormat="1" ht="18" customHeight="1">
      <c r="A64" s="55" t="s">
        <v>69</v>
      </c>
      <c r="B64" s="55" t="s">
        <v>54</v>
      </c>
      <c r="C64" s="27" t="s">
        <v>108</v>
      </c>
      <c r="D64" s="27" t="s">
        <v>4</v>
      </c>
      <c r="E64" s="35">
        <v>0.04068</v>
      </c>
      <c r="F64" s="35">
        <v>0.036</v>
      </c>
      <c r="G64" s="35">
        <v>0.03528</v>
      </c>
      <c r="H64" s="35">
        <v>0.03384</v>
      </c>
      <c r="I64" s="35">
        <v>0.030600000000000002</v>
      </c>
      <c r="J64" s="35">
        <v>0.03492</v>
      </c>
      <c r="K64" s="35">
        <v>0.03852</v>
      </c>
      <c r="L64" s="35">
        <v>0.04536</v>
      </c>
      <c r="M64" s="35">
        <v>0.06084</v>
      </c>
      <c r="N64" s="35">
        <v>0.05688</v>
      </c>
      <c r="O64" s="35">
        <v>0.06048</v>
      </c>
      <c r="P64" s="35">
        <v>0.06192</v>
      </c>
      <c r="Q64" s="35">
        <v>0.06336</v>
      </c>
      <c r="R64" s="35">
        <v>0.06659999999999999</v>
      </c>
      <c r="S64" s="35">
        <v>0.061560000000000004</v>
      </c>
      <c r="T64" s="35">
        <v>0.06228</v>
      </c>
      <c r="U64" s="35">
        <v>0.061200000000000004</v>
      </c>
      <c r="V64" s="35">
        <v>0.05544</v>
      </c>
      <c r="W64" s="35">
        <v>0.054</v>
      </c>
      <c r="X64" s="35">
        <v>0.05256</v>
      </c>
      <c r="Y64" s="35">
        <v>0.0576</v>
      </c>
      <c r="Z64" s="35">
        <v>0.055799999999999995</v>
      </c>
      <c r="AA64" s="35">
        <v>0.05076</v>
      </c>
      <c r="AB64" s="35">
        <v>0.04032</v>
      </c>
      <c r="AC64" s="34">
        <f>SUM(E64:AB64)</f>
        <v>1.2168</v>
      </c>
    </row>
    <row r="65" spans="1:29" s="14" customFormat="1" ht="18" customHeight="1">
      <c r="A65" s="56"/>
      <c r="B65" s="56"/>
      <c r="C65" s="27" t="s">
        <v>1</v>
      </c>
      <c r="D65" s="27" t="s">
        <v>5</v>
      </c>
      <c r="E65" s="35">
        <v>0.00612</v>
      </c>
      <c r="F65" s="35">
        <v>0.00612</v>
      </c>
      <c r="G65" s="35">
        <v>0.00648</v>
      </c>
      <c r="H65" s="35">
        <v>0.00576</v>
      </c>
      <c r="I65" s="35">
        <v>0.0072</v>
      </c>
      <c r="J65" s="35">
        <v>0.0054</v>
      </c>
      <c r="K65" s="35">
        <v>0.0054</v>
      </c>
      <c r="L65" s="35">
        <v>0.00612</v>
      </c>
      <c r="M65" s="35">
        <v>0.0072</v>
      </c>
      <c r="N65" s="35">
        <v>0.00756</v>
      </c>
      <c r="O65" s="35">
        <v>0.00648</v>
      </c>
      <c r="P65" s="35">
        <v>0.00576</v>
      </c>
      <c r="Q65" s="35">
        <v>0.00396</v>
      </c>
      <c r="R65" s="35">
        <v>0.004319999999999999</v>
      </c>
      <c r="S65" s="35">
        <v>0.00756</v>
      </c>
      <c r="T65" s="35">
        <v>0.00612</v>
      </c>
      <c r="U65" s="35">
        <v>0.00612</v>
      </c>
      <c r="V65" s="35">
        <v>0.00468</v>
      </c>
      <c r="W65" s="35">
        <v>0.00468</v>
      </c>
      <c r="X65" s="35">
        <v>0.00468</v>
      </c>
      <c r="Y65" s="35">
        <v>0.00576</v>
      </c>
      <c r="Z65" s="35">
        <v>0.00648</v>
      </c>
      <c r="AA65" s="35">
        <v>0.00576</v>
      </c>
      <c r="AB65" s="35">
        <v>0.00684</v>
      </c>
      <c r="AC65" s="34">
        <f>SUM(E65:AB65)</f>
        <v>0.14256000000000002</v>
      </c>
    </row>
    <row r="66" spans="1:29" s="14" customFormat="1" ht="18" customHeight="1">
      <c r="A66" s="56"/>
      <c r="B66" s="56"/>
      <c r="C66" s="27" t="s">
        <v>12</v>
      </c>
      <c r="D66" s="27" t="s">
        <v>13</v>
      </c>
      <c r="E66" s="35">
        <v>3.9631770961413104</v>
      </c>
      <c r="F66" s="35">
        <v>3.517966753659798</v>
      </c>
      <c r="G66" s="35">
        <v>3.4556999880918804</v>
      </c>
      <c r="H66" s="35">
        <v>3.3070050703519684</v>
      </c>
      <c r="I66" s="35">
        <v>3.0284825196369343</v>
      </c>
      <c r="J66" s="35">
        <v>3.404148273348037</v>
      </c>
      <c r="K66" s="35">
        <v>3.747270047779584</v>
      </c>
      <c r="L66" s="35">
        <v>4.409537108144404</v>
      </c>
      <c r="M66" s="35">
        <v>5.902172850596184</v>
      </c>
      <c r="N66" s="35">
        <v>5.527958154739715</v>
      </c>
      <c r="O66" s="35">
        <v>5.859937598287099</v>
      </c>
      <c r="P66" s="35">
        <v>5.991072244630526</v>
      </c>
      <c r="Q66" s="35">
        <v>6.11595658823221</v>
      </c>
      <c r="R66" s="35">
        <v>6.4296686939153656</v>
      </c>
      <c r="S66" s="35">
        <v>5.975190110439358</v>
      </c>
      <c r="T66" s="35">
        <v>6.028898963083841</v>
      </c>
      <c r="U66" s="35">
        <v>5.925360192799601</v>
      </c>
      <c r="V66" s="35">
        <v>5.360036783445652</v>
      </c>
      <c r="W66" s="35">
        <v>5.221813160901115</v>
      </c>
      <c r="X66" s="35">
        <v>5.083617034201405</v>
      </c>
      <c r="Y66" s="35">
        <v>5.576809593223153</v>
      </c>
      <c r="Z66" s="35">
        <v>5.411849518047181</v>
      </c>
      <c r="AA66" s="35">
        <v>4.921557146734316</v>
      </c>
      <c r="AB66" s="35">
        <v>3.939890499059016</v>
      </c>
      <c r="AC66" s="37"/>
    </row>
    <row r="67" spans="1:29" s="14" customFormat="1" ht="18" customHeight="1">
      <c r="A67" s="49"/>
      <c r="B67" s="49"/>
      <c r="C67" s="27" t="s">
        <v>49</v>
      </c>
      <c r="D67" s="27"/>
      <c r="E67" s="35">
        <v>0.15044247787610618</v>
      </c>
      <c r="F67" s="35">
        <v>0.17</v>
      </c>
      <c r="G67" s="35">
        <v>0.1836734693877551</v>
      </c>
      <c r="H67" s="35">
        <v>0.1702127659574468</v>
      </c>
      <c r="I67" s="35">
        <v>0.2352941176470588</v>
      </c>
      <c r="J67" s="35">
        <v>0.15463917525773196</v>
      </c>
      <c r="K67" s="35">
        <v>0.14018691588785048</v>
      </c>
      <c r="L67" s="35">
        <v>0.1349206349206349</v>
      </c>
      <c r="M67" s="35">
        <v>0.11834319526627218</v>
      </c>
      <c r="N67" s="35">
        <v>0.13291139240506328</v>
      </c>
      <c r="O67" s="35">
        <v>0.10714285714285714</v>
      </c>
      <c r="P67" s="35">
        <v>0.09302325581395349</v>
      </c>
      <c r="Q67" s="35">
        <v>0.0625</v>
      </c>
      <c r="R67" s="35">
        <v>0.06486486486486485</v>
      </c>
      <c r="S67" s="35">
        <v>0.12280701754385964</v>
      </c>
      <c r="T67" s="35">
        <v>0.09826589595375722</v>
      </c>
      <c r="U67" s="35">
        <v>0.09999999999999999</v>
      </c>
      <c r="V67" s="35">
        <v>0.08441558441558442</v>
      </c>
      <c r="W67" s="35">
        <v>0.08666666666666667</v>
      </c>
      <c r="X67" s="35">
        <v>0.08904109589041095</v>
      </c>
      <c r="Y67" s="35">
        <v>0.1</v>
      </c>
      <c r="Z67" s="35">
        <v>0.11612903225806452</v>
      </c>
      <c r="AA67" s="35">
        <v>0.11347517730496455</v>
      </c>
      <c r="AB67" s="35">
        <v>0.16964285714285712</v>
      </c>
      <c r="AC67" s="37"/>
    </row>
    <row r="68" spans="1:29" s="14" customFormat="1" ht="18" customHeight="1">
      <c r="A68" s="50"/>
      <c r="B68" s="50"/>
      <c r="C68" s="27" t="s">
        <v>50</v>
      </c>
      <c r="D68" s="27"/>
      <c r="E68" s="35">
        <v>0.9888720714308784</v>
      </c>
      <c r="F68" s="35">
        <v>0.9858558466698174</v>
      </c>
      <c r="G68" s="35">
        <v>0.9835471662320329</v>
      </c>
      <c r="H68" s="35">
        <v>0.985821169784127</v>
      </c>
      <c r="I68" s="35">
        <v>0.9734171683335759</v>
      </c>
      <c r="J68" s="35">
        <v>0.988253618695132</v>
      </c>
      <c r="K68" s="35">
        <v>0.9903163133808444</v>
      </c>
      <c r="L68" s="35">
        <v>0.9910206194796547</v>
      </c>
      <c r="M68" s="35">
        <v>0.9930701497006355</v>
      </c>
      <c r="N68" s="35">
        <v>0.9912826097333554</v>
      </c>
      <c r="O68" s="35">
        <v>0.994309153919809</v>
      </c>
      <c r="P68" s="35">
        <v>0.9957012159921018</v>
      </c>
      <c r="Q68" s="35">
        <v>0.9980525784828885</v>
      </c>
      <c r="R68" s="35">
        <v>0.9979028899529676</v>
      </c>
      <c r="S68" s="35">
        <v>0.9925434552766405</v>
      </c>
      <c r="T68" s="35">
        <v>0.9952065935652936</v>
      </c>
      <c r="U68" s="35">
        <v>0.9950371902099892</v>
      </c>
      <c r="V68" s="35">
        <v>0.9964559345792969</v>
      </c>
      <c r="W68" s="35">
        <v>0.9962654691824658</v>
      </c>
      <c r="X68" s="35">
        <v>0.9960592587841054</v>
      </c>
      <c r="Y68" s="35">
        <v>0.9950371902099892</v>
      </c>
      <c r="Z68" s="35">
        <v>0.9933244679893435</v>
      </c>
      <c r="AA68" s="35">
        <v>0.9936232100138234</v>
      </c>
      <c r="AB68" s="35">
        <v>0.9859139649976427</v>
      </c>
      <c r="AC68" s="37"/>
    </row>
    <row r="69" spans="1:29" s="14" customFormat="1" ht="18" customHeight="1">
      <c r="A69" s="55" t="s">
        <v>70</v>
      </c>
      <c r="B69" s="55" t="s">
        <v>54</v>
      </c>
      <c r="C69" s="27" t="s">
        <v>0</v>
      </c>
      <c r="D69" s="27" t="s">
        <v>4</v>
      </c>
      <c r="E69" s="35">
        <v>0.01044</v>
      </c>
      <c r="F69" s="35">
        <v>0.01008</v>
      </c>
      <c r="G69" s="35">
        <v>0.01044</v>
      </c>
      <c r="H69" s="35">
        <v>0.01008</v>
      </c>
      <c r="I69" s="35">
        <v>0.01008</v>
      </c>
      <c r="J69" s="35">
        <v>0.01044</v>
      </c>
      <c r="K69" s="35">
        <v>0.01008</v>
      </c>
      <c r="L69" s="35">
        <v>0.01008</v>
      </c>
      <c r="M69" s="35">
        <v>0.01008</v>
      </c>
      <c r="N69" s="35">
        <v>0.009720000000000001</v>
      </c>
      <c r="O69" s="35">
        <v>0.01008</v>
      </c>
      <c r="P69" s="35">
        <v>0.009720000000000001</v>
      </c>
      <c r="Q69" s="35">
        <v>0.009720000000000001</v>
      </c>
      <c r="R69" s="35">
        <v>0.01008</v>
      </c>
      <c r="S69" s="35">
        <v>0.009720000000000001</v>
      </c>
      <c r="T69" s="35">
        <v>0.01008</v>
      </c>
      <c r="U69" s="35">
        <v>0.01008</v>
      </c>
      <c r="V69" s="35">
        <v>0.009720000000000001</v>
      </c>
      <c r="W69" s="35">
        <v>0.01008</v>
      </c>
      <c r="X69" s="35">
        <v>0.01008</v>
      </c>
      <c r="Y69" s="35">
        <v>0.01008</v>
      </c>
      <c r="Z69" s="35">
        <v>0.01008</v>
      </c>
      <c r="AA69" s="35">
        <v>0.01008</v>
      </c>
      <c r="AB69" s="35">
        <v>0.01008</v>
      </c>
      <c r="AC69" s="34">
        <f>SUM(E69:AB69)</f>
        <v>0.24120000000000008</v>
      </c>
    </row>
    <row r="70" spans="1:29" s="14" customFormat="1" ht="18" customHeight="1">
      <c r="A70" s="56"/>
      <c r="B70" s="56"/>
      <c r="C70" s="27" t="s">
        <v>1</v>
      </c>
      <c r="D70" s="27" t="s">
        <v>5</v>
      </c>
      <c r="E70" s="35">
        <v>0.00368</v>
      </c>
      <c r="F70" s="35">
        <v>0.00368</v>
      </c>
      <c r="G70" s="35">
        <v>0.00368</v>
      </c>
      <c r="H70" s="35">
        <v>0.00368</v>
      </c>
      <c r="I70" s="35">
        <v>0.00404</v>
      </c>
      <c r="J70" s="35">
        <v>0.00368</v>
      </c>
      <c r="K70" s="35">
        <v>0.00332</v>
      </c>
      <c r="L70" s="35">
        <v>0.00296</v>
      </c>
      <c r="M70" s="35">
        <v>0.0022400000000000002</v>
      </c>
      <c r="N70" s="35">
        <v>0.00188</v>
      </c>
      <c r="O70" s="35">
        <v>0.00188</v>
      </c>
      <c r="P70" s="35">
        <v>0.00188</v>
      </c>
      <c r="Q70" s="35">
        <v>0.0022400000000000002</v>
      </c>
      <c r="R70" s="35">
        <v>0.00188</v>
      </c>
      <c r="S70" s="35">
        <v>0.00124</v>
      </c>
      <c r="T70" s="35">
        <v>0.0022400000000000002</v>
      </c>
      <c r="U70" s="35">
        <v>0.0026</v>
      </c>
      <c r="V70" s="35">
        <v>0.0022400000000000002</v>
      </c>
      <c r="W70" s="35">
        <v>0.0022400000000000002</v>
      </c>
      <c r="X70" s="35">
        <v>0.0026</v>
      </c>
      <c r="Y70" s="35">
        <v>0.0026</v>
      </c>
      <c r="Z70" s="35">
        <v>0.00296</v>
      </c>
      <c r="AA70" s="35">
        <v>0.00296</v>
      </c>
      <c r="AB70" s="35">
        <v>0.00232</v>
      </c>
      <c r="AC70" s="34">
        <f>SUM(E70:AB70)</f>
        <v>0.06471999999999999</v>
      </c>
    </row>
    <row r="71" spans="1:29" s="14" customFormat="1" ht="18" customHeight="1">
      <c r="A71" s="56"/>
      <c r="B71" s="56"/>
      <c r="C71" s="27" t="s">
        <v>12</v>
      </c>
      <c r="D71" s="27" t="s">
        <v>13</v>
      </c>
      <c r="E71" s="35">
        <v>1.0664352606308096</v>
      </c>
      <c r="F71" s="35">
        <v>1.0337900662570925</v>
      </c>
      <c r="G71" s="35">
        <v>1.0664352606308096</v>
      </c>
      <c r="H71" s="35">
        <v>1.0337900662570925</v>
      </c>
      <c r="I71" s="35">
        <v>1.0461913214726013</v>
      </c>
      <c r="J71" s="35">
        <v>1.0664352606308096</v>
      </c>
      <c r="K71" s="35">
        <v>1.022415382578752</v>
      </c>
      <c r="L71" s="35">
        <v>1.0121018829396695</v>
      </c>
      <c r="M71" s="35">
        <v>0.9947870705364196</v>
      </c>
      <c r="N71" s="35">
        <v>0.9537708490492708</v>
      </c>
      <c r="O71" s="35">
        <v>0.9878438151076663</v>
      </c>
      <c r="P71" s="35">
        <v>0.9537708490492708</v>
      </c>
      <c r="Q71" s="35">
        <v>0.9609603244443181</v>
      </c>
      <c r="R71" s="35">
        <v>0.9878438151076663</v>
      </c>
      <c r="S71" s="35">
        <v>0.9440053404331199</v>
      </c>
      <c r="T71" s="35">
        <v>0.9947870705364196</v>
      </c>
      <c r="U71" s="35">
        <v>1.002882307073442</v>
      </c>
      <c r="V71" s="35">
        <v>0.9609603244443181</v>
      </c>
      <c r="W71" s="35">
        <v>0.9947870705364196</v>
      </c>
      <c r="X71" s="35">
        <v>1.002882307073442</v>
      </c>
      <c r="Y71" s="35">
        <v>1.002882307073442</v>
      </c>
      <c r="Z71" s="35">
        <v>1.0121018829396695</v>
      </c>
      <c r="AA71" s="35">
        <v>1.0121018829396695</v>
      </c>
      <c r="AB71" s="35">
        <v>0.9964873840257455</v>
      </c>
      <c r="AC71" s="37"/>
    </row>
    <row r="72" spans="1:29" s="14" customFormat="1" ht="18" customHeight="1">
      <c r="A72" s="49"/>
      <c r="B72" s="49"/>
      <c r="C72" s="27" t="s">
        <v>49</v>
      </c>
      <c r="D72" s="27"/>
      <c r="E72" s="35">
        <v>0.35249042145593873</v>
      </c>
      <c r="F72" s="35">
        <v>0.36507936507936506</v>
      </c>
      <c r="G72" s="35">
        <v>0.35249042145593873</v>
      </c>
      <c r="H72" s="35">
        <v>0.36507936507936506</v>
      </c>
      <c r="I72" s="35">
        <v>0.4007936507936508</v>
      </c>
      <c r="J72" s="35">
        <v>0.35249042145593873</v>
      </c>
      <c r="K72" s="35">
        <v>0.32936507936507936</v>
      </c>
      <c r="L72" s="35">
        <v>0.2936507936507936</v>
      </c>
      <c r="M72" s="35">
        <v>0.22222222222222224</v>
      </c>
      <c r="N72" s="35">
        <v>0.19341563786008228</v>
      </c>
      <c r="O72" s="35">
        <v>0.18650793650793648</v>
      </c>
      <c r="P72" s="35">
        <v>0.19341563786008228</v>
      </c>
      <c r="Q72" s="35">
        <v>0.23045267489711935</v>
      </c>
      <c r="R72" s="35">
        <v>0.18650793650793648</v>
      </c>
      <c r="S72" s="35">
        <v>0.12757201646090532</v>
      </c>
      <c r="T72" s="35">
        <v>0.22222222222222224</v>
      </c>
      <c r="U72" s="35">
        <v>0.2579365079365079</v>
      </c>
      <c r="V72" s="35">
        <v>0.23045267489711935</v>
      </c>
      <c r="W72" s="35">
        <v>0.22222222222222224</v>
      </c>
      <c r="X72" s="35">
        <v>0.2579365079365079</v>
      </c>
      <c r="Y72" s="35">
        <v>0.2579365079365079</v>
      </c>
      <c r="Z72" s="35">
        <v>0.2936507936507936</v>
      </c>
      <c r="AA72" s="35">
        <v>0.2936507936507936</v>
      </c>
      <c r="AB72" s="35">
        <v>0.23015873015873015</v>
      </c>
      <c r="AC72" s="37"/>
    </row>
    <row r="73" spans="1:29" s="14" customFormat="1" ht="18" customHeight="1">
      <c r="A73" s="49"/>
      <c r="B73" s="49"/>
      <c r="C73" s="27" t="s">
        <v>50</v>
      </c>
      <c r="D73" s="27"/>
      <c r="E73" s="35">
        <v>0.9431236793744779</v>
      </c>
      <c r="F73" s="35">
        <v>0.9393573198201464</v>
      </c>
      <c r="G73" s="35">
        <v>0.9431236793744779</v>
      </c>
      <c r="H73" s="35">
        <v>0.9393573198201464</v>
      </c>
      <c r="I73" s="35">
        <v>0.9282224445611462</v>
      </c>
      <c r="J73" s="35">
        <v>0.9431236793744779</v>
      </c>
      <c r="K73" s="35">
        <v>0.9498079571598724</v>
      </c>
      <c r="L73" s="35">
        <v>0.959486670527062</v>
      </c>
      <c r="M73" s="35">
        <v>0.9761870601839527</v>
      </c>
      <c r="N73" s="35">
        <v>0.9818041575757198</v>
      </c>
      <c r="O73" s="35">
        <v>0.9830483838076292</v>
      </c>
      <c r="P73" s="35">
        <v>0.9818041575757198</v>
      </c>
      <c r="Q73" s="35">
        <v>0.9744587379427839</v>
      </c>
      <c r="R73" s="35">
        <v>0.9830483838076292</v>
      </c>
      <c r="S73" s="35">
        <v>0.9919606858807181</v>
      </c>
      <c r="T73" s="35">
        <v>0.9761870601839527</v>
      </c>
      <c r="U73" s="35">
        <v>0.9683073068960218</v>
      </c>
      <c r="V73" s="35">
        <v>0.9744587379427839</v>
      </c>
      <c r="W73" s="35">
        <v>0.9761870601839527</v>
      </c>
      <c r="X73" s="35">
        <v>0.9683073068960218</v>
      </c>
      <c r="Y73" s="35">
        <v>0.9683073068960218</v>
      </c>
      <c r="Z73" s="35">
        <v>0.959486670527062</v>
      </c>
      <c r="AA73" s="35">
        <v>0.959486670527062</v>
      </c>
      <c r="AB73" s="35">
        <v>0.974521385281145</v>
      </c>
      <c r="AC73" s="37"/>
    </row>
    <row r="74" spans="1:29" s="14" customFormat="1" ht="18" customHeight="1">
      <c r="A74" s="48"/>
      <c r="B74" s="55" t="s">
        <v>54</v>
      </c>
      <c r="C74" s="27" t="s">
        <v>0</v>
      </c>
      <c r="D74" s="27" t="s">
        <v>4</v>
      </c>
      <c r="E74" s="35">
        <v>0.14759999999999998</v>
      </c>
      <c r="F74" s="35">
        <v>0.1416</v>
      </c>
      <c r="G74" s="35">
        <v>0.1392</v>
      </c>
      <c r="H74" s="35">
        <v>0.1392</v>
      </c>
      <c r="I74" s="35">
        <v>0.1392</v>
      </c>
      <c r="J74" s="35">
        <v>0.1404</v>
      </c>
      <c r="K74" s="35">
        <v>0.1404</v>
      </c>
      <c r="L74" s="35">
        <v>0.1596</v>
      </c>
      <c r="M74" s="35">
        <v>0.18359999999999999</v>
      </c>
      <c r="N74" s="35">
        <v>0.2004</v>
      </c>
      <c r="O74" s="35">
        <v>0.2292</v>
      </c>
      <c r="P74" s="35">
        <v>0.2268</v>
      </c>
      <c r="Q74" s="35">
        <v>0.234</v>
      </c>
      <c r="R74" s="35">
        <v>0.24</v>
      </c>
      <c r="S74" s="35">
        <v>0.24480000000000002</v>
      </c>
      <c r="T74" s="35">
        <v>0.2412</v>
      </c>
      <c r="U74" s="35">
        <v>0.2496</v>
      </c>
      <c r="V74" s="35">
        <v>0.24480000000000002</v>
      </c>
      <c r="W74" s="35">
        <v>0.23039999999999997</v>
      </c>
      <c r="X74" s="35">
        <v>0.2208</v>
      </c>
      <c r="Y74" s="35">
        <v>0.2004</v>
      </c>
      <c r="Z74" s="35">
        <v>0.1752</v>
      </c>
      <c r="AA74" s="35">
        <v>0.1584</v>
      </c>
      <c r="AB74" s="35">
        <v>0.15480000000000002</v>
      </c>
      <c r="AC74" s="34">
        <f>SUM(E74:AB74)</f>
        <v>4.581600000000001</v>
      </c>
    </row>
    <row r="75" spans="1:29" s="14" customFormat="1" ht="18" customHeight="1">
      <c r="A75" s="49" t="s">
        <v>98</v>
      </c>
      <c r="B75" s="56"/>
      <c r="C75" s="27" t="s">
        <v>1</v>
      </c>
      <c r="D75" s="27" t="s">
        <v>5</v>
      </c>
      <c r="E75" s="35">
        <v>0.03</v>
      </c>
      <c r="F75" s="35">
        <v>0.03</v>
      </c>
      <c r="G75" s="35">
        <v>0.03</v>
      </c>
      <c r="H75" s="35">
        <v>0.0312</v>
      </c>
      <c r="I75" s="35">
        <v>0.03</v>
      </c>
      <c r="J75" s="35">
        <v>0.03</v>
      </c>
      <c r="K75" s="35">
        <v>0.028799999999999996</v>
      </c>
      <c r="L75" s="35">
        <v>0.0252</v>
      </c>
      <c r="M75" s="35">
        <v>0.0228</v>
      </c>
      <c r="N75" s="35">
        <v>0.0324</v>
      </c>
      <c r="O75" s="35">
        <v>0.0324</v>
      </c>
      <c r="P75" s="35">
        <v>0.026400000000000003</v>
      </c>
      <c r="Q75" s="35">
        <v>0.0324</v>
      </c>
      <c r="R75" s="35">
        <v>0.033600000000000005</v>
      </c>
      <c r="S75" s="35">
        <v>0.0312</v>
      </c>
      <c r="T75" s="35">
        <v>0.028799999999999996</v>
      </c>
      <c r="U75" s="35">
        <v>0.026400000000000003</v>
      </c>
      <c r="V75" s="35">
        <v>0.0228</v>
      </c>
      <c r="W75" s="35">
        <v>0.0228</v>
      </c>
      <c r="X75" s="35">
        <v>0.024</v>
      </c>
      <c r="Y75" s="35">
        <v>0.024</v>
      </c>
      <c r="Z75" s="35">
        <v>0.026400000000000003</v>
      </c>
      <c r="AA75" s="35">
        <v>0.028799999999999996</v>
      </c>
      <c r="AB75" s="35">
        <v>0.028799999999999996</v>
      </c>
      <c r="AC75" s="34">
        <f>SUM(E75:AB75)</f>
        <v>0.6792000000000001</v>
      </c>
    </row>
    <row r="76" spans="1:29" s="14" customFormat="1" ht="18" customHeight="1">
      <c r="A76" s="49"/>
      <c r="B76" s="56"/>
      <c r="C76" s="27" t="s">
        <v>12</v>
      </c>
      <c r="D76" s="27" t="s">
        <v>13</v>
      </c>
      <c r="E76" s="35">
        <v>14.510397612701022</v>
      </c>
      <c r="F76" s="35">
        <v>13.944420302145906</v>
      </c>
      <c r="G76" s="35">
        <v>13.718310921139384</v>
      </c>
      <c r="H76" s="35">
        <v>13.743131654764003</v>
      </c>
      <c r="I76" s="35">
        <v>13.718310921139384</v>
      </c>
      <c r="J76" s="35">
        <v>13.831344514624309</v>
      </c>
      <c r="K76" s="35">
        <v>13.80765033807703</v>
      </c>
      <c r="L76" s="35">
        <v>15.56620675510976</v>
      </c>
      <c r="M76" s="35">
        <v>17.823725432101078</v>
      </c>
      <c r="N76" s="35">
        <v>19.55705838123363</v>
      </c>
      <c r="O76" s="35">
        <v>22.30045517575389</v>
      </c>
      <c r="P76" s="35">
        <v>21.997238746704895</v>
      </c>
      <c r="Q76" s="35">
        <v>22.75842272812428</v>
      </c>
      <c r="R76" s="35">
        <v>23.346877338939816</v>
      </c>
      <c r="S76" s="35">
        <v>23.774588257439618</v>
      </c>
      <c r="T76" s="35">
        <v>23.402053744976655</v>
      </c>
      <c r="U76" s="35">
        <v>24.180372909183966</v>
      </c>
      <c r="V76" s="35">
        <v>23.685883627813254</v>
      </c>
      <c r="W76" s="35">
        <v>22.304949574074843</v>
      </c>
      <c r="X76" s="35">
        <v>21.39696703123103</v>
      </c>
      <c r="Y76" s="35">
        <v>19.44431689347922</v>
      </c>
      <c r="Z76" s="35">
        <v>17.069159607206245</v>
      </c>
      <c r="AA76" s="35">
        <v>15.510298109825136</v>
      </c>
      <c r="AB76" s="35">
        <v>15.169198424482573</v>
      </c>
      <c r="AC76" s="37"/>
    </row>
    <row r="77" spans="1:29" s="14" customFormat="1" ht="18" customHeight="1">
      <c r="A77" s="49"/>
      <c r="B77" s="49"/>
      <c r="C77" s="27" t="s">
        <v>49</v>
      </c>
      <c r="D77" s="27"/>
      <c r="E77" s="35">
        <v>0.20325203252032523</v>
      </c>
      <c r="F77" s="35">
        <v>0.211864406779661</v>
      </c>
      <c r="G77" s="35">
        <v>0.21551724137931036</v>
      </c>
      <c r="H77" s="35">
        <v>0.22413793103448276</v>
      </c>
      <c r="I77" s="35">
        <v>0.21551724137931036</v>
      </c>
      <c r="J77" s="35">
        <v>0.21367521367521367</v>
      </c>
      <c r="K77" s="35">
        <v>0.2051282051282051</v>
      </c>
      <c r="L77" s="35">
        <v>0.15789473684210528</v>
      </c>
      <c r="M77" s="35">
        <v>0.12418300653594773</v>
      </c>
      <c r="N77" s="35">
        <v>0.16167664670658682</v>
      </c>
      <c r="O77" s="35">
        <v>0.14136125654450263</v>
      </c>
      <c r="P77" s="35">
        <v>0.11640211640211641</v>
      </c>
      <c r="Q77" s="35">
        <v>0.13846153846153844</v>
      </c>
      <c r="R77" s="35">
        <v>0.14</v>
      </c>
      <c r="S77" s="35">
        <v>0.12745098039215685</v>
      </c>
      <c r="T77" s="35">
        <v>0.11940298507462685</v>
      </c>
      <c r="U77" s="35">
        <v>0.10576923076923078</v>
      </c>
      <c r="V77" s="35">
        <v>0.09313725490196079</v>
      </c>
      <c r="W77" s="35">
        <v>0.09895833333333336</v>
      </c>
      <c r="X77" s="35">
        <v>0.10869565217391305</v>
      </c>
      <c r="Y77" s="35">
        <v>0.11976047904191617</v>
      </c>
      <c r="Z77" s="35">
        <v>0.15068493150684933</v>
      </c>
      <c r="AA77" s="35">
        <v>0.18181818181818177</v>
      </c>
      <c r="AB77" s="35">
        <v>0.18604651162790692</v>
      </c>
      <c r="AC77" s="37"/>
    </row>
    <row r="78" spans="1:29" s="14" customFormat="1" ht="18" customHeight="1">
      <c r="A78" s="49"/>
      <c r="B78" s="49"/>
      <c r="C78" s="27" t="s">
        <v>50</v>
      </c>
      <c r="D78" s="27"/>
      <c r="E78" s="35">
        <v>0.9799630278045737</v>
      </c>
      <c r="F78" s="35">
        <v>0.9782850919238658</v>
      </c>
      <c r="G78" s="35">
        <v>0.9775550868738909</v>
      </c>
      <c r="H78" s="35">
        <v>0.9757895770160064</v>
      </c>
      <c r="I78" s="35">
        <v>0.9775550868738909</v>
      </c>
      <c r="J78" s="35">
        <v>0.9779245644841087</v>
      </c>
      <c r="K78" s="35">
        <v>0.9796027006414901</v>
      </c>
      <c r="L78" s="35">
        <v>0.987762965329069</v>
      </c>
      <c r="M78" s="35">
        <v>0.9923773421587788</v>
      </c>
      <c r="N78" s="35">
        <v>0.9871810987703906</v>
      </c>
      <c r="O78" s="35">
        <v>0.9901557919543614</v>
      </c>
      <c r="P78" s="35">
        <v>0.9932933507816735</v>
      </c>
      <c r="Q78" s="35">
        <v>0.9905498667663629</v>
      </c>
      <c r="R78" s="35">
        <v>0.9903417466743302</v>
      </c>
      <c r="S78" s="35">
        <v>0.9919757504747456</v>
      </c>
      <c r="T78" s="35">
        <v>0.9929467931694282</v>
      </c>
      <c r="U78" s="35">
        <v>0.9944529335787644</v>
      </c>
      <c r="V78" s="35">
        <v>0.9956907413497692</v>
      </c>
      <c r="W78" s="35">
        <v>0.9951392948992208</v>
      </c>
      <c r="X78" s="35">
        <v>0.9941444630694566</v>
      </c>
      <c r="Y78" s="35">
        <v>0.9929049442707555</v>
      </c>
      <c r="Z78" s="35">
        <v>0.9888367737587507</v>
      </c>
      <c r="AA78" s="35">
        <v>0.9838699100999074</v>
      </c>
      <c r="AB78" s="35">
        <v>0.9831300494835845</v>
      </c>
      <c r="AC78" s="37"/>
    </row>
    <row r="79" spans="1:29" s="14" customFormat="1" ht="17.25" customHeight="1">
      <c r="A79" s="55" t="s">
        <v>71</v>
      </c>
      <c r="B79" s="55" t="s">
        <v>54</v>
      </c>
      <c r="C79" s="27" t="s">
        <v>0</v>
      </c>
      <c r="D79" s="27" t="s">
        <v>4</v>
      </c>
      <c r="E79" s="35">
        <v>0.07452</v>
      </c>
      <c r="F79" s="35">
        <v>0.06659999999999999</v>
      </c>
      <c r="G79" s="35">
        <v>0.0648</v>
      </c>
      <c r="H79" s="35">
        <v>0.06659999999999999</v>
      </c>
      <c r="I79" s="35">
        <v>0.06516000000000001</v>
      </c>
      <c r="J79" s="35">
        <v>0.06444</v>
      </c>
      <c r="K79" s="35">
        <v>0.07128</v>
      </c>
      <c r="L79" s="35">
        <v>0.10692</v>
      </c>
      <c r="M79" s="35">
        <v>0.17676</v>
      </c>
      <c r="N79" s="35">
        <v>0.2088</v>
      </c>
      <c r="O79" s="35">
        <v>0.31607999999999997</v>
      </c>
      <c r="P79" s="35">
        <v>0.39456</v>
      </c>
      <c r="Q79" s="35">
        <v>0.42768</v>
      </c>
      <c r="R79" s="35">
        <v>0.42768</v>
      </c>
      <c r="S79" s="35">
        <v>0.43272000000000005</v>
      </c>
      <c r="T79" s="35">
        <v>0.44208000000000003</v>
      </c>
      <c r="U79" s="35">
        <v>0.42407999999999996</v>
      </c>
      <c r="V79" s="35">
        <v>0.34991999999999995</v>
      </c>
      <c r="W79" s="35">
        <v>0.23148</v>
      </c>
      <c r="X79" s="35">
        <v>0.16848000000000002</v>
      </c>
      <c r="Y79" s="35">
        <v>0.13644</v>
      </c>
      <c r="Z79" s="35">
        <v>0.12240000000000001</v>
      </c>
      <c r="AA79" s="35">
        <v>0.08172</v>
      </c>
      <c r="AB79" s="35">
        <v>0.06516000000000001</v>
      </c>
      <c r="AC79" s="34">
        <f>SUM(E79:AB79)</f>
        <v>4.98636</v>
      </c>
    </row>
    <row r="80" spans="1:29" s="14" customFormat="1" ht="18" customHeight="1">
      <c r="A80" s="56"/>
      <c r="B80" s="56"/>
      <c r="C80" s="27" t="s">
        <v>1</v>
      </c>
      <c r="D80" s="27" t="s">
        <v>5</v>
      </c>
      <c r="E80" s="35">
        <v>0.023399999999999997</v>
      </c>
      <c r="F80" s="35">
        <v>0.02052</v>
      </c>
      <c r="G80" s="35">
        <v>0.02052</v>
      </c>
      <c r="H80" s="35">
        <v>0.02232</v>
      </c>
      <c r="I80" s="35">
        <v>0.02196</v>
      </c>
      <c r="J80" s="35">
        <v>0.02124</v>
      </c>
      <c r="K80" s="35">
        <v>0.02124</v>
      </c>
      <c r="L80" s="35">
        <v>0.02124</v>
      </c>
      <c r="M80" s="35">
        <v>0.024120000000000003</v>
      </c>
      <c r="N80" s="35">
        <v>0.029520000000000005</v>
      </c>
      <c r="O80" s="35">
        <v>0.04248</v>
      </c>
      <c r="P80" s="35">
        <v>0.05544</v>
      </c>
      <c r="Q80" s="35">
        <v>0.06263999999999999</v>
      </c>
      <c r="R80" s="35">
        <v>0.06192</v>
      </c>
      <c r="S80" s="35">
        <v>0.06192</v>
      </c>
      <c r="T80" s="35">
        <v>0.06588</v>
      </c>
      <c r="U80" s="35">
        <v>0.06336</v>
      </c>
      <c r="V80" s="35">
        <v>0.0522</v>
      </c>
      <c r="W80" s="35">
        <v>0.03204</v>
      </c>
      <c r="X80" s="35">
        <v>0.025560000000000003</v>
      </c>
      <c r="Y80" s="35">
        <v>0.02448</v>
      </c>
      <c r="Z80" s="35">
        <v>0.023399999999999997</v>
      </c>
      <c r="AA80" s="35">
        <v>0.02304</v>
      </c>
      <c r="AB80" s="35">
        <v>0.02052</v>
      </c>
      <c r="AC80" s="34">
        <f>SUM(E80:AB80)</f>
        <v>0.8409599999999998</v>
      </c>
    </row>
    <row r="81" spans="1:29" s="14" customFormat="1" ht="18" customHeight="1">
      <c r="A81" s="56"/>
      <c r="B81" s="56"/>
      <c r="C81" s="27" t="s">
        <v>12</v>
      </c>
      <c r="D81" s="27" t="s">
        <v>13</v>
      </c>
      <c r="E81" s="35">
        <v>7.524812775786198</v>
      </c>
      <c r="F81" s="35">
        <v>6.713827420537723</v>
      </c>
      <c r="G81" s="35">
        <v>6.548303851932305</v>
      </c>
      <c r="H81" s="35">
        <v>6.7669174992344</v>
      </c>
      <c r="I81" s="35">
        <v>6.624368246812992</v>
      </c>
      <c r="J81" s="35">
        <v>6.536629238498778</v>
      </c>
      <c r="K81" s="35">
        <v>7.165438784939903</v>
      </c>
      <c r="L81" s="35">
        <v>10.501857804266848</v>
      </c>
      <c r="M81" s="35">
        <v>17.1867121135316</v>
      </c>
      <c r="N81" s="35">
        <v>20.315648743809632</v>
      </c>
      <c r="O81" s="35">
        <v>30.72464389036673</v>
      </c>
      <c r="P81" s="35">
        <v>38.384963977939215</v>
      </c>
      <c r="Q81" s="35">
        <v>41.64190093397556</v>
      </c>
      <c r="R81" s="35">
        <v>41.631905354581576</v>
      </c>
      <c r="S81" s="35">
        <v>42.11250165072325</v>
      </c>
      <c r="T81" s="35">
        <v>43.05990906460995</v>
      </c>
      <c r="U81" s="35">
        <v>41.30896455137949</v>
      </c>
      <c r="V81" s="35">
        <v>34.084016847841525</v>
      </c>
      <c r="W81" s="35">
        <v>22.513185684991935</v>
      </c>
      <c r="X81" s="35">
        <v>16.416938027179295</v>
      </c>
      <c r="Y81" s="35">
        <v>13.354402701077877</v>
      </c>
      <c r="Z81" s="35">
        <v>12.005461686014552</v>
      </c>
      <c r="AA81" s="35">
        <v>8.179752426638673</v>
      </c>
      <c r="AB81" s="35">
        <v>6.581376072630169</v>
      </c>
      <c r="AC81" s="37"/>
    </row>
    <row r="82" spans="1:29" s="14" customFormat="1" ht="18" customHeight="1">
      <c r="A82" s="49"/>
      <c r="B82" s="49"/>
      <c r="C82" s="27" t="s">
        <v>49</v>
      </c>
      <c r="D82" s="27"/>
      <c r="E82" s="35">
        <v>0.31400966183574874</v>
      </c>
      <c r="F82" s="35">
        <v>0.3081081081081081</v>
      </c>
      <c r="G82" s="35">
        <v>0.3166666666666667</v>
      </c>
      <c r="H82" s="35">
        <v>0.33513513513513515</v>
      </c>
      <c r="I82" s="35">
        <v>0.33701657458563533</v>
      </c>
      <c r="J82" s="35">
        <v>0.329608938547486</v>
      </c>
      <c r="K82" s="35">
        <v>0.29797979797979796</v>
      </c>
      <c r="L82" s="35">
        <v>0.19865319865319864</v>
      </c>
      <c r="M82" s="35">
        <v>0.1364562118126273</v>
      </c>
      <c r="N82" s="35">
        <v>0.1413793103448276</v>
      </c>
      <c r="O82" s="35">
        <v>0.13439635535307518</v>
      </c>
      <c r="P82" s="35">
        <v>0.14051094890510948</v>
      </c>
      <c r="Q82" s="35">
        <v>0.14646464646464644</v>
      </c>
      <c r="R82" s="35">
        <v>0.1447811447811448</v>
      </c>
      <c r="S82" s="35">
        <v>0.14309484193011646</v>
      </c>
      <c r="T82" s="35">
        <v>0.14902280130293158</v>
      </c>
      <c r="U82" s="35">
        <v>0.14940577249575554</v>
      </c>
      <c r="V82" s="35">
        <v>0.14917695473251033</v>
      </c>
      <c r="W82" s="35">
        <v>0.13841368584758942</v>
      </c>
      <c r="X82" s="35">
        <v>0.1517094017094017</v>
      </c>
      <c r="Y82" s="35">
        <v>0.17941952506596304</v>
      </c>
      <c r="Z82" s="35">
        <v>0.19117647058823525</v>
      </c>
      <c r="AA82" s="35">
        <v>0.28193832599118945</v>
      </c>
      <c r="AB82" s="35">
        <v>0.3149171270718232</v>
      </c>
      <c r="AC82" s="37"/>
    </row>
    <row r="83" spans="1:29" s="14" customFormat="1" ht="18" customHeight="1">
      <c r="A83" s="50"/>
      <c r="B83" s="50"/>
      <c r="C83" s="27" t="s">
        <v>50</v>
      </c>
      <c r="D83" s="27"/>
      <c r="E83" s="35">
        <v>0.9540690201019654</v>
      </c>
      <c r="F83" s="35">
        <v>0.9556672474885245</v>
      </c>
      <c r="G83" s="35">
        <v>0.9533422253507435</v>
      </c>
      <c r="H83" s="35">
        <v>0.9481695279755049</v>
      </c>
      <c r="I83" s="35">
        <v>0.9476309911392612</v>
      </c>
      <c r="J83" s="35">
        <v>0.9497391176763305</v>
      </c>
      <c r="K83" s="35">
        <v>0.958357503179616</v>
      </c>
      <c r="L83" s="35">
        <v>0.9808338892664319</v>
      </c>
      <c r="M83" s="35">
        <v>0.9908178842826312</v>
      </c>
      <c r="N83" s="35">
        <v>0.9901533143284731</v>
      </c>
      <c r="O83" s="35">
        <v>0.9910893405527983</v>
      </c>
      <c r="P83" s="35">
        <v>0.990272147070082</v>
      </c>
      <c r="Q83" s="35">
        <v>0.9894435944232176</v>
      </c>
      <c r="R83" s="35">
        <v>0.9896811541005779</v>
      </c>
      <c r="S83" s="35">
        <v>0.9899165244903078</v>
      </c>
      <c r="T83" s="35">
        <v>0.9890776896862065</v>
      </c>
      <c r="U83" s="35">
        <v>0.9890224016306268</v>
      </c>
      <c r="V83" s="35">
        <v>0.9890554511063852</v>
      </c>
      <c r="W83" s="35">
        <v>0.990556305389886</v>
      </c>
      <c r="X83" s="35">
        <v>0.9886870405407242</v>
      </c>
      <c r="Y83" s="35">
        <v>0.984282784093316</v>
      </c>
      <c r="Z83" s="35">
        <v>0.9822119151142302</v>
      </c>
      <c r="AA83" s="35">
        <v>0.9624780750457749</v>
      </c>
      <c r="AB83" s="35">
        <v>0.9538212948360105</v>
      </c>
      <c r="AC83" s="37"/>
    </row>
    <row r="84" spans="1:29" s="14" customFormat="1" ht="18" customHeight="1">
      <c r="A84" s="57" t="s">
        <v>101</v>
      </c>
      <c r="B84" s="57" t="s">
        <v>100</v>
      </c>
      <c r="C84" s="27" t="s">
        <v>0</v>
      </c>
      <c r="D84" s="27" t="s">
        <v>4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4">
        <f>SUM(E84:AB84)</f>
        <v>0</v>
      </c>
    </row>
    <row r="85" spans="1:29" s="14" customFormat="1" ht="18" customHeight="1">
      <c r="A85" s="57"/>
      <c r="B85" s="57"/>
      <c r="C85" s="27" t="s">
        <v>1</v>
      </c>
      <c r="D85" s="27" t="s">
        <v>5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4">
        <f>SUM(E85:AB85)</f>
        <v>0</v>
      </c>
    </row>
    <row r="86" spans="1:29" s="14" customFormat="1" ht="18" customHeight="1">
      <c r="A86" s="55"/>
      <c r="B86" s="55"/>
      <c r="C86" s="27" t="s">
        <v>12</v>
      </c>
      <c r="D86" s="27" t="s">
        <v>13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7"/>
    </row>
    <row r="87" spans="1:29" s="14" customFormat="1" ht="18" customHeight="1">
      <c r="A87" s="49"/>
      <c r="B87" s="49"/>
      <c r="C87" s="27" t="s">
        <v>49</v>
      </c>
      <c r="D87" s="27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7"/>
    </row>
    <row r="88" spans="1:29" s="14" customFormat="1" ht="18" customHeight="1">
      <c r="A88" s="50"/>
      <c r="B88" s="28"/>
      <c r="C88" s="27" t="s">
        <v>50</v>
      </c>
      <c r="D88" s="27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7"/>
    </row>
    <row r="89" spans="1:29" s="14" customFormat="1" ht="18" customHeight="1">
      <c r="A89" s="55" t="s">
        <v>77</v>
      </c>
      <c r="B89" s="55" t="s">
        <v>15</v>
      </c>
      <c r="C89" s="27" t="s">
        <v>0</v>
      </c>
      <c r="D89" s="27" t="s">
        <v>4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4">
        <f>SUM(E89:AB89)</f>
        <v>0</v>
      </c>
    </row>
    <row r="90" spans="1:29" s="14" customFormat="1" ht="18" customHeight="1">
      <c r="A90" s="56"/>
      <c r="B90" s="56"/>
      <c r="C90" s="27" t="s">
        <v>1</v>
      </c>
      <c r="D90" s="27" t="s">
        <v>5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4">
        <f>SUM(E90:AB90)</f>
        <v>0</v>
      </c>
    </row>
    <row r="91" spans="1:29" s="14" customFormat="1" ht="18" customHeight="1">
      <c r="A91" s="56"/>
      <c r="B91" s="56"/>
      <c r="C91" s="27" t="s">
        <v>12</v>
      </c>
      <c r="D91" s="27" t="s">
        <v>13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7"/>
    </row>
    <row r="92" spans="1:29" s="14" customFormat="1" ht="18" customHeight="1">
      <c r="A92" s="49"/>
      <c r="B92" s="49"/>
      <c r="C92" s="27" t="s">
        <v>49</v>
      </c>
      <c r="D92" s="27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7"/>
    </row>
    <row r="93" spans="1:29" s="14" customFormat="1" ht="18" customHeight="1">
      <c r="A93" s="49"/>
      <c r="B93" s="49"/>
      <c r="C93" s="27" t="s">
        <v>50</v>
      </c>
      <c r="D93" s="27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7"/>
    </row>
    <row r="94" spans="1:29" s="14" customFormat="1" ht="18" customHeight="1">
      <c r="A94" s="55" t="s">
        <v>78</v>
      </c>
      <c r="B94" s="55" t="s">
        <v>15</v>
      </c>
      <c r="C94" s="27" t="s">
        <v>0</v>
      </c>
      <c r="D94" s="27" t="s">
        <v>4</v>
      </c>
      <c r="E94" s="35">
        <v>0.08649</v>
      </c>
      <c r="F94" s="35">
        <v>0.08609399999999999</v>
      </c>
      <c r="G94" s="35">
        <v>0.082746</v>
      </c>
      <c r="H94" s="35">
        <v>0.08415</v>
      </c>
      <c r="I94" s="35">
        <v>0.08422199999999999</v>
      </c>
      <c r="J94" s="35">
        <v>0.097776</v>
      </c>
      <c r="K94" s="35">
        <v>0.11646</v>
      </c>
      <c r="L94" s="35">
        <v>0.11997</v>
      </c>
      <c r="M94" s="35">
        <v>0.10596599999999999</v>
      </c>
      <c r="N94" s="35">
        <v>0.12286799999999999</v>
      </c>
      <c r="O94" s="35">
        <v>0.124758</v>
      </c>
      <c r="P94" s="35">
        <v>0.128466</v>
      </c>
      <c r="Q94" s="35">
        <v>0.120636</v>
      </c>
      <c r="R94" s="35">
        <v>0.120636</v>
      </c>
      <c r="S94" s="35">
        <v>0.121554</v>
      </c>
      <c r="T94" s="35">
        <v>0.13284</v>
      </c>
      <c r="U94" s="35">
        <v>0.149454</v>
      </c>
      <c r="V94" s="35">
        <v>0.142974</v>
      </c>
      <c r="W94" s="35">
        <v>0.13806000000000002</v>
      </c>
      <c r="X94" s="35">
        <v>0.120672</v>
      </c>
      <c r="Y94" s="35">
        <v>0.115992</v>
      </c>
      <c r="Z94" s="35">
        <v>0.11917799999999999</v>
      </c>
      <c r="AA94" s="35">
        <v>0.105696</v>
      </c>
      <c r="AB94" s="35">
        <v>0.09835200000000001</v>
      </c>
      <c r="AC94" s="34">
        <f>SUM(E94:AB94)</f>
        <v>2.7260099999999996</v>
      </c>
    </row>
    <row r="95" spans="1:29" s="14" customFormat="1" ht="18" customHeight="1">
      <c r="A95" s="56"/>
      <c r="B95" s="56"/>
      <c r="C95" s="27" t="s">
        <v>1</v>
      </c>
      <c r="D95" s="27" t="s">
        <v>5</v>
      </c>
      <c r="E95" s="35">
        <v>0.036882</v>
      </c>
      <c r="F95" s="35">
        <v>0.039312</v>
      </c>
      <c r="G95" s="35">
        <v>0.036414</v>
      </c>
      <c r="H95" s="35">
        <v>0.037548000000000005</v>
      </c>
      <c r="I95" s="35">
        <v>0.038142</v>
      </c>
      <c r="J95" s="35">
        <v>0.040409999999999995</v>
      </c>
      <c r="K95" s="35">
        <v>0.039113999999999996</v>
      </c>
      <c r="L95" s="35">
        <v>0.037008</v>
      </c>
      <c r="M95" s="35">
        <v>0.032616</v>
      </c>
      <c r="N95" s="35">
        <v>0.03483</v>
      </c>
      <c r="O95" s="35">
        <v>0.034055999999999996</v>
      </c>
      <c r="P95" s="35">
        <v>0.034415999999999995</v>
      </c>
      <c r="Q95" s="35">
        <v>0.03492</v>
      </c>
      <c r="R95" s="35">
        <v>0.035478</v>
      </c>
      <c r="S95" s="35">
        <v>0.035028</v>
      </c>
      <c r="T95" s="35">
        <v>0.03825</v>
      </c>
      <c r="U95" s="35">
        <v>0.041436</v>
      </c>
      <c r="V95" s="35">
        <v>0.040698</v>
      </c>
      <c r="W95" s="35">
        <v>0.039420000000000004</v>
      </c>
      <c r="X95" s="35">
        <v>0.040032</v>
      </c>
      <c r="Y95" s="35">
        <v>0.038178</v>
      </c>
      <c r="Z95" s="35">
        <v>0.038862</v>
      </c>
      <c r="AA95" s="35">
        <v>0.039113999999999996</v>
      </c>
      <c r="AB95" s="35">
        <v>0.040158</v>
      </c>
      <c r="AC95" s="34">
        <f>SUM(E95:AB95)</f>
        <v>0.9023219999999998</v>
      </c>
    </row>
    <row r="96" spans="1:29" s="14" customFormat="1" ht="18" customHeight="1">
      <c r="A96" s="56"/>
      <c r="B96" s="56"/>
      <c r="C96" s="27" t="s">
        <v>12</v>
      </c>
      <c r="D96" s="27" t="s">
        <v>13</v>
      </c>
      <c r="E96" s="35">
        <v>9.058337110927665</v>
      </c>
      <c r="F96" s="35">
        <v>9.117981902394925</v>
      </c>
      <c r="G96" s="35">
        <v>8.709439472685014</v>
      </c>
      <c r="H96" s="35">
        <v>8.877363023954798</v>
      </c>
      <c r="I96" s="35">
        <v>8.907152806123339</v>
      </c>
      <c r="J96" s="35">
        <v>10.192438868291788</v>
      </c>
      <c r="K96" s="35">
        <v>11.835540109754128</v>
      </c>
      <c r="L96" s="35">
        <v>12.095218595536062</v>
      </c>
      <c r="M96" s="35">
        <v>10.681308573159141</v>
      </c>
      <c r="N96" s="35">
        <v>12.303404171948376</v>
      </c>
      <c r="O96" s="35">
        <v>12.458837635860215</v>
      </c>
      <c r="P96" s="35">
        <v>12.812730597131617</v>
      </c>
      <c r="Q96" s="35">
        <v>12.099076940079547</v>
      </c>
      <c r="R96" s="35">
        <v>12.114134251160936</v>
      </c>
      <c r="S96" s="35">
        <v>12.186930513942617</v>
      </c>
      <c r="T96" s="35">
        <v>13.317650941123043</v>
      </c>
      <c r="U96" s="35">
        <v>14.941398408934637</v>
      </c>
      <c r="V96" s="35">
        <v>14.321155773529558</v>
      </c>
      <c r="W96" s="35">
        <v>13.832129595558227</v>
      </c>
      <c r="X96" s="35">
        <v>12.248446180096613</v>
      </c>
      <c r="Y96" s="35">
        <v>11.764305122028098</v>
      </c>
      <c r="Z96" s="35">
        <v>12.076503021281773</v>
      </c>
      <c r="AA96" s="35">
        <v>10.8575289875056</v>
      </c>
      <c r="AB96" s="35">
        <v>10.23454295794169</v>
      </c>
      <c r="AC96" s="37"/>
    </row>
    <row r="97" spans="1:29" s="14" customFormat="1" ht="18" customHeight="1">
      <c r="A97" s="49"/>
      <c r="B97" s="49"/>
      <c r="C97" s="27" t="s">
        <v>49</v>
      </c>
      <c r="D97" s="27"/>
      <c r="E97" s="35">
        <v>0.42643080124869925</v>
      </c>
      <c r="F97" s="35">
        <v>0.456617185866611</v>
      </c>
      <c r="G97" s="35">
        <v>0.4400696106156189</v>
      </c>
      <c r="H97" s="35">
        <v>0.44620320855614976</v>
      </c>
      <c r="I97" s="35">
        <v>0.452874545843129</v>
      </c>
      <c r="J97" s="35">
        <v>0.4132916053019145</v>
      </c>
      <c r="K97" s="35">
        <v>0.3358578052550232</v>
      </c>
      <c r="L97" s="35">
        <v>0.30847711927981997</v>
      </c>
      <c r="M97" s="35">
        <v>0.3077968404960082</v>
      </c>
      <c r="N97" s="35">
        <v>0.2834749487254615</v>
      </c>
      <c r="O97" s="35">
        <v>0.272976482470062</v>
      </c>
      <c r="P97" s="35">
        <v>0.2678996777357433</v>
      </c>
      <c r="Q97" s="35">
        <v>0.28946583109519547</v>
      </c>
      <c r="R97" s="35">
        <v>0.29409131602506716</v>
      </c>
      <c r="S97" s="35">
        <v>0.28816822153117133</v>
      </c>
      <c r="T97" s="35">
        <v>0.287940379403794</v>
      </c>
      <c r="U97" s="35">
        <v>0.2772491870408286</v>
      </c>
      <c r="V97" s="35">
        <v>0.28465315372025685</v>
      </c>
      <c r="W97" s="35">
        <v>0.28552803129074317</v>
      </c>
      <c r="X97" s="35">
        <v>0.3317422434367542</v>
      </c>
      <c r="Y97" s="35">
        <v>0.3291433891992551</v>
      </c>
      <c r="Z97" s="35">
        <v>0.32608367316115394</v>
      </c>
      <c r="AA97" s="35">
        <v>0.37006130790190733</v>
      </c>
      <c r="AB97" s="35">
        <v>0.4083089311859443</v>
      </c>
      <c r="AC97" s="37"/>
    </row>
    <row r="98" spans="1:29" s="14" customFormat="1" ht="18" customHeight="1">
      <c r="A98" s="49"/>
      <c r="B98" s="49"/>
      <c r="C98" s="27" t="s">
        <v>50</v>
      </c>
      <c r="D98" s="27"/>
      <c r="E98" s="35">
        <v>0.9198564637371079</v>
      </c>
      <c r="F98" s="35">
        <v>0.9096552002368677</v>
      </c>
      <c r="G98" s="35">
        <v>0.9152915437990253</v>
      </c>
      <c r="H98" s="35">
        <v>0.9132144753243847</v>
      </c>
      <c r="I98" s="35">
        <v>0.9109389957688785</v>
      </c>
      <c r="J98" s="35">
        <v>0.924180493100122</v>
      </c>
      <c r="K98" s="35">
        <v>0.9479629214339108</v>
      </c>
      <c r="L98" s="35">
        <v>0.9555679690215512</v>
      </c>
      <c r="M98" s="35">
        <v>0.955750922305942</v>
      </c>
      <c r="N98" s="35">
        <v>0.9620909834565456</v>
      </c>
      <c r="O98" s="35">
        <v>0.9647027672881957</v>
      </c>
      <c r="P98" s="35">
        <v>0.9659377822870452</v>
      </c>
      <c r="Q98" s="35">
        <v>0.960566279186143</v>
      </c>
      <c r="R98" s="35">
        <v>0.9593723395301902</v>
      </c>
      <c r="S98" s="35">
        <v>0.9608986127294332</v>
      </c>
      <c r="T98" s="35">
        <v>0.9609568472585664</v>
      </c>
      <c r="U98" s="35">
        <v>0.9636491512965685</v>
      </c>
      <c r="V98" s="35">
        <v>0.9617930743247306</v>
      </c>
      <c r="W98" s="35">
        <v>0.9615712419982796</v>
      </c>
      <c r="X98" s="35">
        <v>0.9491353723627877</v>
      </c>
      <c r="Y98" s="35">
        <v>0.9498705072741269</v>
      </c>
      <c r="Z98" s="35">
        <v>0.9507307595535043</v>
      </c>
      <c r="AA98" s="35">
        <v>0.937843129063285</v>
      </c>
      <c r="AB98" s="35">
        <v>0.9258004531915225</v>
      </c>
      <c r="AC98" s="37"/>
    </row>
    <row r="99" spans="1:29" s="14" customFormat="1" ht="18" customHeight="1">
      <c r="A99" s="55" t="s">
        <v>79</v>
      </c>
      <c r="B99" s="55" t="s">
        <v>15</v>
      </c>
      <c r="C99" s="27" t="s">
        <v>0</v>
      </c>
      <c r="D99" s="27" t="s">
        <v>4</v>
      </c>
      <c r="E99" s="35">
        <v>0.016800000000000002</v>
      </c>
      <c r="F99" s="35">
        <v>0.01536</v>
      </c>
      <c r="G99" s="35">
        <v>0.01584</v>
      </c>
      <c r="H99" s="35">
        <v>0.01632</v>
      </c>
      <c r="I99" s="35">
        <v>0.01632</v>
      </c>
      <c r="J99" s="35">
        <v>0.016800000000000002</v>
      </c>
      <c r="K99" s="35">
        <v>0.01824</v>
      </c>
      <c r="L99" s="35">
        <v>0.03264</v>
      </c>
      <c r="M99" s="35">
        <v>0.05856</v>
      </c>
      <c r="N99" s="35">
        <v>0.05664</v>
      </c>
      <c r="O99" s="35">
        <v>0.06624</v>
      </c>
      <c r="P99" s="35">
        <v>0.06576</v>
      </c>
      <c r="Q99" s="35">
        <v>0.06384</v>
      </c>
      <c r="R99" s="35">
        <v>0.0624</v>
      </c>
      <c r="S99" s="35">
        <v>0.06144</v>
      </c>
      <c r="T99" s="35">
        <v>0.06144</v>
      </c>
      <c r="U99" s="35">
        <v>0.06336</v>
      </c>
      <c r="V99" s="35">
        <v>0.04272</v>
      </c>
      <c r="W99" s="35">
        <v>0.03168</v>
      </c>
      <c r="X99" s="35">
        <v>0.0312</v>
      </c>
      <c r="Y99" s="35">
        <v>0.025920000000000002</v>
      </c>
      <c r="Z99" s="35">
        <v>0.02544</v>
      </c>
      <c r="AA99" s="35">
        <v>0.02352</v>
      </c>
      <c r="AB99" s="35">
        <v>0.024959999999999996</v>
      </c>
      <c r="AC99" s="34">
        <f>SUM(E99:AB99)</f>
        <v>0.9134400000000001</v>
      </c>
    </row>
    <row r="100" spans="1:29" s="14" customFormat="1" ht="18" customHeight="1">
      <c r="A100" s="56"/>
      <c r="B100" s="56"/>
      <c r="C100" s="27" t="s">
        <v>1</v>
      </c>
      <c r="D100" s="27" t="s">
        <v>5</v>
      </c>
      <c r="E100" s="35">
        <v>0.00432</v>
      </c>
      <c r="F100" s="35">
        <v>0.00384</v>
      </c>
      <c r="G100" s="35">
        <v>0.0033599999999999997</v>
      </c>
      <c r="H100" s="35">
        <v>0.0033599999999999997</v>
      </c>
      <c r="I100" s="35">
        <v>0.0033599999999999997</v>
      </c>
      <c r="J100" s="35">
        <v>0.00192</v>
      </c>
      <c r="K100" s="35">
        <v>0.0048</v>
      </c>
      <c r="L100" s="35">
        <v>0.00816</v>
      </c>
      <c r="M100" s="35">
        <v>0.013439999999999999</v>
      </c>
      <c r="N100" s="35">
        <v>0.01104</v>
      </c>
      <c r="O100" s="35">
        <v>0.00816</v>
      </c>
      <c r="P100" s="35">
        <v>0.0072</v>
      </c>
      <c r="Q100" s="35">
        <v>0.006239999999999999</v>
      </c>
      <c r="R100" s="35">
        <v>0.00768</v>
      </c>
      <c r="S100" s="35">
        <v>0.00816</v>
      </c>
      <c r="T100" s="35">
        <v>0.01056</v>
      </c>
      <c r="U100" s="35">
        <v>0.011519999999999999</v>
      </c>
      <c r="V100" s="35">
        <v>0.0072</v>
      </c>
      <c r="W100" s="35">
        <v>0.0057599999999999995</v>
      </c>
      <c r="X100" s="35">
        <v>0.00432</v>
      </c>
      <c r="Y100" s="35">
        <v>0.00384</v>
      </c>
      <c r="Z100" s="35">
        <v>0.0028799999999999997</v>
      </c>
      <c r="AA100" s="35">
        <v>0.00384</v>
      </c>
      <c r="AB100" s="35">
        <v>0.0057599999999999995</v>
      </c>
      <c r="AC100" s="34">
        <f>SUM(E100:AB100)</f>
        <v>0.15072</v>
      </c>
    </row>
    <row r="101" spans="1:29" s="14" customFormat="1" ht="18" customHeight="1">
      <c r="A101" s="56"/>
      <c r="B101" s="56"/>
      <c r="C101" s="27" t="s">
        <v>12</v>
      </c>
      <c r="D101" s="27" t="s">
        <v>13</v>
      </c>
      <c r="E101" s="35">
        <v>1.6711501502513442</v>
      </c>
      <c r="F101" s="35">
        <v>1.5253107516735855</v>
      </c>
      <c r="G101" s="35">
        <v>1.5599655762712605</v>
      </c>
      <c r="H101" s="35">
        <v>1.60523051631998</v>
      </c>
      <c r="I101" s="35">
        <v>1.60523051631998</v>
      </c>
      <c r="J101" s="35">
        <v>1.6290325968840271</v>
      </c>
      <c r="K101" s="35">
        <v>1.817052735665989</v>
      </c>
      <c r="L101" s="35">
        <v>3.2412853473063694</v>
      </c>
      <c r="M101" s="35">
        <v>5.788295113366512</v>
      </c>
      <c r="N101" s="35">
        <v>5.55933551487061</v>
      </c>
      <c r="O101" s="35">
        <v>6.429741445888602</v>
      </c>
      <c r="P101" s="35">
        <v>6.373120070052918</v>
      </c>
      <c r="Q101" s="35">
        <v>6.1795989850927375</v>
      </c>
      <c r="R101" s="35">
        <v>6.056920908220279</v>
      </c>
      <c r="S101" s="35">
        <v>5.971050702349328</v>
      </c>
      <c r="T101" s="35">
        <v>6.005866578517169</v>
      </c>
      <c r="U101" s="35">
        <v>6.204119243930053</v>
      </c>
      <c r="V101" s="35">
        <v>4.173650578329277</v>
      </c>
      <c r="W101" s="35">
        <v>3.1020596219650267</v>
      </c>
      <c r="X101" s="35">
        <v>3.034456363749904</v>
      </c>
      <c r="Y101" s="35">
        <v>2.524364219922531</v>
      </c>
      <c r="Z101" s="35">
        <v>2.4665221462371494</v>
      </c>
      <c r="AA101" s="35">
        <v>2.295896709790781</v>
      </c>
      <c r="AB101" s="35">
        <v>2.4678222546360846</v>
      </c>
      <c r="AC101" s="37"/>
    </row>
    <row r="102" spans="1:29" s="14" customFormat="1" ht="18" customHeight="1">
      <c r="A102" s="49"/>
      <c r="B102" s="49"/>
      <c r="C102" s="27" t="s">
        <v>49</v>
      </c>
      <c r="D102" s="27"/>
      <c r="E102" s="35">
        <v>0.2571428571428571</v>
      </c>
      <c r="F102" s="35">
        <v>0.25</v>
      </c>
      <c r="G102" s="35">
        <v>0.2121212121212121</v>
      </c>
      <c r="H102" s="35">
        <v>0.20588235294117643</v>
      </c>
      <c r="I102" s="35">
        <v>0.20588235294117643</v>
      </c>
      <c r="J102" s="35">
        <v>0.11428571428571427</v>
      </c>
      <c r="K102" s="35">
        <v>0.2631578947368421</v>
      </c>
      <c r="L102" s="35">
        <v>0.25</v>
      </c>
      <c r="M102" s="35">
        <v>0.22950819672131145</v>
      </c>
      <c r="N102" s="35">
        <v>0.19491525423728812</v>
      </c>
      <c r="O102" s="35">
        <v>0.12318840579710147</v>
      </c>
      <c r="P102" s="35">
        <v>0.10948905109489052</v>
      </c>
      <c r="Q102" s="35">
        <v>0.09774436090225563</v>
      </c>
      <c r="R102" s="35">
        <v>0.12307692307692308</v>
      </c>
      <c r="S102" s="35">
        <v>0.1328125</v>
      </c>
      <c r="T102" s="35">
        <v>0.171875</v>
      </c>
      <c r="U102" s="35">
        <v>0.1818181818181818</v>
      </c>
      <c r="V102" s="35">
        <v>0.16853932584269662</v>
      </c>
      <c r="W102" s="35">
        <v>0.1818181818181818</v>
      </c>
      <c r="X102" s="35">
        <v>0.13846153846153847</v>
      </c>
      <c r="Y102" s="35">
        <v>0.14814814814814814</v>
      </c>
      <c r="Z102" s="35">
        <v>0.11320754716981131</v>
      </c>
      <c r="AA102" s="35">
        <v>0.163265306122449</v>
      </c>
      <c r="AB102" s="35">
        <v>0.23076923076923078</v>
      </c>
      <c r="AC102" s="37"/>
    </row>
    <row r="103" spans="1:29" s="14" customFormat="1" ht="18" customHeight="1">
      <c r="A103" s="49"/>
      <c r="B103" s="49"/>
      <c r="C103" s="27" t="s">
        <v>50</v>
      </c>
      <c r="D103" s="27"/>
      <c r="E103" s="35">
        <v>0.9684929325968497</v>
      </c>
      <c r="F103" s="35">
        <v>0.9701425001453319</v>
      </c>
      <c r="G103" s="35">
        <v>0.9782341251024411</v>
      </c>
      <c r="H103" s="35">
        <v>0.9794570432566516</v>
      </c>
      <c r="I103" s="35">
        <v>0.9794570432566516</v>
      </c>
      <c r="J103" s="35">
        <v>0.9935326726564042</v>
      </c>
      <c r="K103" s="35">
        <v>0.9670745372626464</v>
      </c>
      <c r="L103" s="35">
        <v>0.9701425001453319</v>
      </c>
      <c r="M103" s="35">
        <v>0.9746597895608373</v>
      </c>
      <c r="N103" s="35">
        <v>0.9815287068477879</v>
      </c>
      <c r="O103" s="35">
        <v>0.9924975901253328</v>
      </c>
      <c r="P103" s="35">
        <v>0.9940594317963843</v>
      </c>
      <c r="Q103" s="35">
        <v>0.9952569790009995</v>
      </c>
      <c r="R103" s="35">
        <v>0.9925110109136313</v>
      </c>
      <c r="S103" s="35">
        <v>0.9912954083909877</v>
      </c>
      <c r="T103" s="35">
        <v>0.9855488907597534</v>
      </c>
      <c r="U103" s="35">
        <v>0.9838699100999074</v>
      </c>
      <c r="V103" s="35">
        <v>0.9860928362775576</v>
      </c>
      <c r="W103" s="35">
        <v>0.9838699100999074</v>
      </c>
      <c r="X103" s="35">
        <v>0.9905498667663629</v>
      </c>
      <c r="Y103" s="35">
        <v>0.9892034623538708</v>
      </c>
      <c r="Z103" s="35">
        <v>0.993652968314957</v>
      </c>
      <c r="AA103" s="35">
        <v>0.9869328807756821</v>
      </c>
      <c r="AB103" s="35">
        <v>0.9743911956946198</v>
      </c>
      <c r="AC103" s="37"/>
    </row>
    <row r="104" spans="1:29" s="29" customFormat="1" ht="18" customHeight="1">
      <c r="A104" s="55" t="s">
        <v>80</v>
      </c>
      <c r="B104" s="55" t="s">
        <v>55</v>
      </c>
      <c r="C104" s="27" t="s">
        <v>0</v>
      </c>
      <c r="D104" s="27" t="s">
        <v>4</v>
      </c>
      <c r="E104" s="35">
        <v>0.07440000000000001</v>
      </c>
      <c r="F104" s="35">
        <v>0.06864</v>
      </c>
      <c r="G104" s="35">
        <v>0.04463999999999999</v>
      </c>
      <c r="H104" s="35">
        <v>0.03552</v>
      </c>
      <c r="I104" s="35">
        <v>0.048479999999999995</v>
      </c>
      <c r="J104" s="35">
        <v>0.09359999999999999</v>
      </c>
      <c r="K104" s="35">
        <v>0.19104000000000002</v>
      </c>
      <c r="L104" s="35">
        <v>0.24144</v>
      </c>
      <c r="M104" s="35">
        <v>0.28128</v>
      </c>
      <c r="N104" s="35">
        <v>0.2448</v>
      </c>
      <c r="O104" s="35">
        <v>0.23567999999999997</v>
      </c>
      <c r="P104" s="35">
        <v>0.20879999999999999</v>
      </c>
      <c r="Q104" s="35">
        <v>0.19920000000000002</v>
      </c>
      <c r="R104" s="35">
        <v>0.22175999999999998</v>
      </c>
      <c r="S104" s="35">
        <v>0.20879999999999999</v>
      </c>
      <c r="T104" s="35">
        <v>0.25968</v>
      </c>
      <c r="U104" s="35">
        <v>0.25056</v>
      </c>
      <c r="V104" s="35">
        <v>0.24287999999999998</v>
      </c>
      <c r="W104" s="35">
        <v>0.22751999999999997</v>
      </c>
      <c r="X104" s="35">
        <v>0.22512</v>
      </c>
      <c r="Y104" s="35">
        <v>0.16848</v>
      </c>
      <c r="Z104" s="35">
        <v>0.18144</v>
      </c>
      <c r="AA104" s="35">
        <v>0.10416</v>
      </c>
      <c r="AB104" s="35">
        <v>0.06767999999999999</v>
      </c>
      <c r="AC104" s="34">
        <f>SUM(E104:AB104)</f>
        <v>4.1256</v>
      </c>
    </row>
    <row r="105" spans="1:29" s="29" customFormat="1" ht="18" customHeight="1">
      <c r="A105" s="56"/>
      <c r="B105" s="56"/>
      <c r="C105" s="27" t="s">
        <v>1</v>
      </c>
      <c r="D105" s="27" t="s">
        <v>5</v>
      </c>
      <c r="E105" s="35">
        <v>0.04392</v>
      </c>
      <c r="F105" s="35">
        <v>0.04392</v>
      </c>
      <c r="G105" s="35">
        <v>0.02104</v>
      </c>
      <c r="H105" s="35">
        <v>0.020079999999999997</v>
      </c>
      <c r="I105" s="35">
        <v>0.02152</v>
      </c>
      <c r="J105" s="35">
        <v>0.05872</v>
      </c>
      <c r="K105" s="35">
        <v>0.09455999999999999</v>
      </c>
      <c r="L105" s="35">
        <v>0.10128</v>
      </c>
      <c r="M105" s="35">
        <v>0.10751999999999999</v>
      </c>
      <c r="N105" s="35">
        <v>0.09888</v>
      </c>
      <c r="O105" s="35">
        <v>0.096</v>
      </c>
      <c r="P105" s="35">
        <v>0.08976</v>
      </c>
      <c r="Q105" s="35">
        <v>0.08832</v>
      </c>
      <c r="R105" s="35">
        <v>0.09455999999999999</v>
      </c>
      <c r="S105" s="35">
        <v>0.09215999999999999</v>
      </c>
      <c r="T105" s="35">
        <v>0.10128</v>
      </c>
      <c r="U105" s="35">
        <v>0.10128</v>
      </c>
      <c r="V105" s="35">
        <v>0.0984</v>
      </c>
      <c r="W105" s="35">
        <v>0.09648000000000001</v>
      </c>
      <c r="X105" s="35">
        <v>0.096</v>
      </c>
      <c r="Y105" s="35">
        <v>0.08592</v>
      </c>
      <c r="Z105" s="35">
        <v>0.08832</v>
      </c>
      <c r="AA105" s="35">
        <v>0.07632000000000001</v>
      </c>
      <c r="AB105" s="35">
        <v>0.053439999999999994</v>
      </c>
      <c r="AC105" s="34">
        <f>SUM(E105:AB105)</f>
        <v>1.8696799999999998</v>
      </c>
    </row>
    <row r="106" spans="1:29" s="29" customFormat="1" ht="18" customHeight="1">
      <c r="A106" s="56"/>
      <c r="B106" s="56"/>
      <c r="C106" s="27" t="s">
        <v>12</v>
      </c>
      <c r="D106" s="27" t="s">
        <v>13</v>
      </c>
      <c r="E106" s="35">
        <v>8.323346171052654</v>
      </c>
      <c r="F106" s="35">
        <v>7.850553727310372</v>
      </c>
      <c r="G106" s="35">
        <v>4.754324230396787</v>
      </c>
      <c r="H106" s="35">
        <v>3.9309154005383924</v>
      </c>
      <c r="I106" s="35">
        <v>5.109989331811222</v>
      </c>
      <c r="J106" s="35">
        <v>10.644926445707828</v>
      </c>
      <c r="K106" s="35">
        <v>20.535801306178573</v>
      </c>
      <c r="L106" s="35">
        <v>25.223727444782895</v>
      </c>
      <c r="M106" s="35">
        <v>29.01055121722488</v>
      </c>
      <c r="N106" s="35">
        <v>25.435039366431504</v>
      </c>
      <c r="O106" s="35">
        <v>24.516565420535134</v>
      </c>
      <c r="P106" s="35">
        <v>21.89555089935871</v>
      </c>
      <c r="Q106" s="35">
        <v>20.992437091699223</v>
      </c>
      <c r="R106" s="35">
        <v>23.225338577362983</v>
      </c>
      <c r="S106" s="35">
        <v>21.9878922635768</v>
      </c>
      <c r="T106" s="35">
        <v>26.852761513398445</v>
      </c>
      <c r="U106" s="35">
        <v>26.03616049355234</v>
      </c>
      <c r="V106" s="35">
        <v>25.246225728387294</v>
      </c>
      <c r="W106" s="35">
        <v>23.808383381676485</v>
      </c>
      <c r="X106" s="35">
        <v>23.57751247531652</v>
      </c>
      <c r="Y106" s="35">
        <v>18.220005278132973</v>
      </c>
      <c r="Z106" s="35">
        <v>19.440673621001856</v>
      </c>
      <c r="AA106" s="35">
        <v>12.440079912342483</v>
      </c>
      <c r="AB106" s="35">
        <v>8.30777038595977</v>
      </c>
      <c r="AC106" s="37"/>
    </row>
    <row r="107" spans="1:29" s="29" customFormat="1" ht="18" customHeight="1">
      <c r="A107" s="49"/>
      <c r="B107" s="49"/>
      <c r="C107" s="27" t="s">
        <v>49</v>
      </c>
      <c r="D107" s="27"/>
      <c r="E107" s="35">
        <v>0.5903225806451612</v>
      </c>
      <c r="F107" s="35">
        <v>0.6398601398601398</v>
      </c>
      <c r="G107" s="35">
        <v>0.47132616487455203</v>
      </c>
      <c r="H107" s="35">
        <v>0.5653153153153152</v>
      </c>
      <c r="I107" s="35">
        <v>0.44389438943894394</v>
      </c>
      <c r="J107" s="35">
        <v>0.6273504273504275</v>
      </c>
      <c r="K107" s="35">
        <v>0.4949748743718592</v>
      </c>
      <c r="L107" s="35">
        <v>0.4194831013916501</v>
      </c>
      <c r="M107" s="35">
        <v>0.3822525597269625</v>
      </c>
      <c r="N107" s="35">
        <v>0.403921568627451</v>
      </c>
      <c r="O107" s="35">
        <v>0.40733197556008155</v>
      </c>
      <c r="P107" s="35">
        <v>0.42988505747126443</v>
      </c>
      <c r="Q107" s="35">
        <v>0.44337349397590353</v>
      </c>
      <c r="R107" s="35">
        <v>0.4264069264069264</v>
      </c>
      <c r="S107" s="35">
        <v>0.4413793103448276</v>
      </c>
      <c r="T107" s="35">
        <v>0.39001848428835484</v>
      </c>
      <c r="U107" s="35">
        <v>0.40421455938697315</v>
      </c>
      <c r="V107" s="35">
        <v>0.40513833992094866</v>
      </c>
      <c r="W107" s="35">
        <v>0.4240506329113925</v>
      </c>
      <c r="X107" s="35">
        <v>0.4264392324093817</v>
      </c>
      <c r="Y107" s="35">
        <v>0.50997150997151</v>
      </c>
      <c r="Z107" s="35">
        <v>0.4867724867724868</v>
      </c>
      <c r="AA107" s="35">
        <v>0.7327188940092167</v>
      </c>
      <c r="AB107" s="35">
        <v>0.789598108747045</v>
      </c>
      <c r="AC107" s="37"/>
    </row>
    <row r="108" spans="1:29" s="29" customFormat="1" ht="18" customHeight="1">
      <c r="A108" s="50"/>
      <c r="B108" s="50"/>
      <c r="C108" s="27" t="s">
        <v>50</v>
      </c>
      <c r="D108" s="27"/>
      <c r="E108" s="35">
        <v>0.8611476575047916</v>
      </c>
      <c r="F108" s="35">
        <v>0.8423248846768064</v>
      </c>
      <c r="G108" s="35">
        <v>0.904561369034598</v>
      </c>
      <c r="H108" s="35">
        <v>0.8705263200145165</v>
      </c>
      <c r="I108" s="35">
        <v>0.9139980395141882</v>
      </c>
      <c r="J108" s="35">
        <v>0.8471022403445857</v>
      </c>
      <c r="K108" s="35">
        <v>0.8962213844521022</v>
      </c>
      <c r="L108" s="35">
        <v>0.9221521941138553</v>
      </c>
      <c r="M108" s="35">
        <v>0.9340831097295487</v>
      </c>
      <c r="N108" s="35">
        <v>0.9272175556381106</v>
      </c>
      <c r="O108" s="35">
        <v>0.9261167672826143</v>
      </c>
      <c r="P108" s="35">
        <v>0.9187075049573357</v>
      </c>
      <c r="Q108" s="35">
        <v>0.9141745363464763</v>
      </c>
      <c r="R108" s="35">
        <v>0.919864387705158</v>
      </c>
      <c r="S108" s="35">
        <v>0.9148492586412168</v>
      </c>
      <c r="T108" s="35">
        <v>0.9316487255130087</v>
      </c>
      <c r="U108" s="35">
        <v>0.9271231958213346</v>
      </c>
      <c r="V108" s="35">
        <v>0.926825426595381</v>
      </c>
      <c r="W108" s="35">
        <v>0.9206452531076985</v>
      </c>
      <c r="X108" s="35">
        <v>0.9198536654102714</v>
      </c>
      <c r="Y108" s="35">
        <v>0.89084572836609</v>
      </c>
      <c r="Z108" s="35">
        <v>0.8991339048685889</v>
      </c>
      <c r="AA108" s="35">
        <v>0.8066412878078781</v>
      </c>
      <c r="AB108" s="35">
        <v>0.7848352699891777</v>
      </c>
      <c r="AC108" s="37"/>
    </row>
    <row r="109" spans="1:29" s="14" customFormat="1" ht="18" customHeight="1">
      <c r="A109" s="55" t="s">
        <v>81</v>
      </c>
      <c r="B109" s="55" t="s">
        <v>55</v>
      </c>
      <c r="C109" s="27" t="s">
        <v>0</v>
      </c>
      <c r="D109" s="27" t="s">
        <v>4</v>
      </c>
      <c r="E109" s="35">
        <v>0.76176</v>
      </c>
      <c r="F109" s="35">
        <v>0.69456</v>
      </c>
      <c r="G109" s="35">
        <v>0.6744000000000001</v>
      </c>
      <c r="H109" s="35">
        <v>0.6648000000000001</v>
      </c>
      <c r="I109" s="35">
        <v>0.71136</v>
      </c>
      <c r="J109" s="35">
        <v>0.7367999999999999</v>
      </c>
      <c r="K109" s="35">
        <v>0.91104</v>
      </c>
      <c r="L109" s="35">
        <v>1.01088</v>
      </c>
      <c r="M109" s="35">
        <v>1.17936</v>
      </c>
      <c r="N109" s="35">
        <v>1.2998399999999999</v>
      </c>
      <c r="O109" s="35">
        <v>1.34928</v>
      </c>
      <c r="P109" s="35">
        <v>1.37904</v>
      </c>
      <c r="Q109" s="35">
        <v>1.39248</v>
      </c>
      <c r="R109" s="35">
        <v>1.41696</v>
      </c>
      <c r="S109" s="35">
        <v>1.3948800000000001</v>
      </c>
      <c r="T109" s="35">
        <v>1.36512</v>
      </c>
      <c r="U109" s="35">
        <v>1.40976</v>
      </c>
      <c r="V109" s="35">
        <v>1.38624</v>
      </c>
      <c r="W109" s="35">
        <v>1.29456</v>
      </c>
      <c r="X109" s="35">
        <v>1.24032</v>
      </c>
      <c r="Y109" s="35">
        <v>1.18992</v>
      </c>
      <c r="Z109" s="35">
        <v>1.0891199999999999</v>
      </c>
      <c r="AA109" s="35">
        <v>0.9892799999999999</v>
      </c>
      <c r="AB109" s="35">
        <v>0.9100799999999999</v>
      </c>
      <c r="AC109" s="34">
        <f>SUM(E109:AB109)</f>
        <v>26.451840000000004</v>
      </c>
    </row>
    <row r="110" spans="1:29" s="14" customFormat="1" ht="18" customHeight="1">
      <c r="A110" s="56"/>
      <c r="B110" s="56"/>
      <c r="C110" s="27" t="s">
        <v>1</v>
      </c>
      <c r="D110" s="27" t="s">
        <v>5</v>
      </c>
      <c r="E110" s="35">
        <v>0.1224</v>
      </c>
      <c r="F110" s="35">
        <v>0.1224</v>
      </c>
      <c r="G110" s="35">
        <v>0.11952</v>
      </c>
      <c r="H110" s="35">
        <v>0.12336</v>
      </c>
      <c r="I110" s="35">
        <v>0.12624000000000002</v>
      </c>
      <c r="J110" s="35">
        <v>0.12576</v>
      </c>
      <c r="K110" s="35">
        <v>0.13344</v>
      </c>
      <c r="L110" s="35">
        <v>0.1296</v>
      </c>
      <c r="M110" s="35">
        <v>0.13535999999999998</v>
      </c>
      <c r="N110" s="35">
        <v>0.13152</v>
      </c>
      <c r="O110" s="35">
        <v>0.13824</v>
      </c>
      <c r="P110" s="35">
        <v>0.14064</v>
      </c>
      <c r="Q110" s="35">
        <v>0.14448</v>
      </c>
      <c r="R110" s="35">
        <v>0.14543999999999999</v>
      </c>
      <c r="S110" s="35">
        <v>0.14784</v>
      </c>
      <c r="T110" s="35">
        <v>0.13824</v>
      </c>
      <c r="U110" s="35">
        <v>0.14064</v>
      </c>
      <c r="V110" s="35">
        <v>0.13824</v>
      </c>
      <c r="W110" s="35">
        <v>0.13872</v>
      </c>
      <c r="X110" s="35">
        <v>0.13535999999999998</v>
      </c>
      <c r="Y110" s="35">
        <v>0.12672</v>
      </c>
      <c r="Z110" s="35">
        <v>0.12912</v>
      </c>
      <c r="AA110" s="35">
        <v>0.12288</v>
      </c>
      <c r="AB110" s="35">
        <v>0.1272</v>
      </c>
      <c r="AC110" s="34">
        <f>SUM(E110:AB110)</f>
        <v>3.1833600000000004</v>
      </c>
    </row>
    <row r="111" spans="1:29" s="14" customFormat="1" ht="18" customHeight="1">
      <c r="A111" s="56"/>
      <c r="B111" s="56"/>
      <c r="C111" s="27" t="s">
        <v>12</v>
      </c>
      <c r="D111" s="27" t="s">
        <v>13</v>
      </c>
      <c r="E111" s="35">
        <v>74.32861107094747</v>
      </c>
      <c r="F111" s="35">
        <v>67.94437506896098</v>
      </c>
      <c r="G111" s="35">
        <v>65.9835296770828</v>
      </c>
      <c r="H111" s="35">
        <v>65.13954261451694</v>
      </c>
      <c r="I111" s="35">
        <v>69.60256525766412</v>
      </c>
      <c r="J111" s="35">
        <v>72.00920638643196</v>
      </c>
      <c r="K111" s="35">
        <v>88.7052618256596</v>
      </c>
      <c r="L111" s="35">
        <v>98.18437693153525</v>
      </c>
      <c r="M111" s="35">
        <v>114.36440244160383</v>
      </c>
      <c r="N111" s="35">
        <v>125.86481352906831</v>
      </c>
      <c r="O111" s="35">
        <v>130.66889959663285</v>
      </c>
      <c r="P111" s="35">
        <v>133.54460146347895</v>
      </c>
      <c r="Q111" s="35">
        <v>134.87045894603685</v>
      </c>
      <c r="R111" s="35">
        <v>137.22587569504756</v>
      </c>
      <c r="S111" s="35">
        <v>135.13417386572905</v>
      </c>
      <c r="T111" s="35">
        <v>132.1870559296724</v>
      </c>
      <c r="U111" s="35">
        <v>136.48919766494643</v>
      </c>
      <c r="V111" s="35">
        <v>134.2115415292161</v>
      </c>
      <c r="W111" s="35">
        <v>125.43074502124767</v>
      </c>
      <c r="X111" s="35">
        <v>120.20079650806026</v>
      </c>
      <c r="Y111" s="35">
        <v>115.28405314940564</v>
      </c>
      <c r="Z111" s="35">
        <v>105.65965002097084</v>
      </c>
      <c r="AA111" s="35">
        <v>96.03876170697343</v>
      </c>
      <c r="AB111" s="35">
        <v>88.52854011965405</v>
      </c>
      <c r="AC111" s="37"/>
    </row>
    <row r="112" spans="1:29" s="14" customFormat="1" ht="18" customHeight="1">
      <c r="A112" s="49"/>
      <c r="B112" s="49"/>
      <c r="C112" s="27" t="s">
        <v>49</v>
      </c>
      <c r="D112" s="27"/>
      <c r="E112" s="35">
        <v>0.16068052930056712</v>
      </c>
      <c r="F112" s="35">
        <v>0.1762266758811334</v>
      </c>
      <c r="G112" s="35">
        <v>0.1772241992882562</v>
      </c>
      <c r="H112" s="35">
        <v>0.18555956678700358</v>
      </c>
      <c r="I112" s="35">
        <v>0.17746288798920382</v>
      </c>
      <c r="J112" s="35">
        <v>0.1706840390879479</v>
      </c>
      <c r="K112" s="35">
        <v>0.14646996838777662</v>
      </c>
      <c r="L112" s="35">
        <v>0.1282051282051282</v>
      </c>
      <c r="M112" s="35">
        <v>0.11477411477411475</v>
      </c>
      <c r="N112" s="35">
        <v>0.10118168389955688</v>
      </c>
      <c r="O112" s="35">
        <v>0.10245464247598719</v>
      </c>
      <c r="P112" s="35">
        <v>0.10198398886181691</v>
      </c>
      <c r="Q112" s="35">
        <v>0.10375732506032403</v>
      </c>
      <c r="R112" s="35">
        <v>0.10264227642276422</v>
      </c>
      <c r="S112" s="35">
        <v>0.10598761183757742</v>
      </c>
      <c r="T112" s="35">
        <v>0.10126582278481014</v>
      </c>
      <c r="U112" s="35">
        <v>0.09976166155941436</v>
      </c>
      <c r="V112" s="35">
        <v>0.0997229916897507</v>
      </c>
      <c r="W112" s="35">
        <v>0.10715609936967002</v>
      </c>
      <c r="X112" s="35">
        <v>0.10913312693498449</v>
      </c>
      <c r="Y112" s="35">
        <v>0.10649455425574827</v>
      </c>
      <c r="Z112" s="35">
        <v>0.11855442926399297</v>
      </c>
      <c r="AA112" s="35">
        <v>0.12421154779233383</v>
      </c>
      <c r="AB112" s="35">
        <v>0.1397679324894515</v>
      </c>
      <c r="AC112" s="37"/>
    </row>
    <row r="113" spans="1:29" s="14" customFormat="1" ht="18" customHeight="1">
      <c r="A113" s="49"/>
      <c r="B113" s="49"/>
      <c r="C113" s="27" t="s">
        <v>50</v>
      </c>
      <c r="D113" s="27"/>
      <c r="E113" s="35">
        <v>0.9873355923057038</v>
      </c>
      <c r="F113" s="35">
        <v>0.9848246411829294</v>
      </c>
      <c r="G113" s="35">
        <v>0.9846563011081467</v>
      </c>
      <c r="H113" s="35">
        <v>0.983216034438246</v>
      </c>
      <c r="I113" s="35">
        <v>0.9846158924432492</v>
      </c>
      <c r="J113" s="35">
        <v>0.985744219685112</v>
      </c>
      <c r="K113" s="35">
        <v>0.9894428393624213</v>
      </c>
      <c r="L113" s="35">
        <v>0.9918816646858506</v>
      </c>
      <c r="M113" s="35">
        <v>0.9934778190079023</v>
      </c>
      <c r="N113" s="35">
        <v>0.9949201052690624</v>
      </c>
      <c r="O113" s="35">
        <v>0.9947924847276207</v>
      </c>
      <c r="P113" s="35">
        <v>0.99483985030883</v>
      </c>
      <c r="Q113" s="35">
        <v>0.9946602841398801</v>
      </c>
      <c r="R113" s="35">
        <v>0.9947735427361369</v>
      </c>
      <c r="S113" s="35">
        <v>0.9944301951606743</v>
      </c>
      <c r="T113" s="35">
        <v>0.9949117176573006</v>
      </c>
      <c r="U113" s="35">
        <v>0.9950606438110414</v>
      </c>
      <c r="V113" s="35">
        <v>0.9950644439837908</v>
      </c>
      <c r="W113" s="35">
        <v>0.9943077591116405</v>
      </c>
      <c r="X113" s="35">
        <v>0.9940976511894921</v>
      </c>
      <c r="Y113" s="35">
        <v>0.9943772362143051</v>
      </c>
      <c r="Z113" s="35">
        <v>0.9930456467582892</v>
      </c>
      <c r="AA113" s="35">
        <v>0.9923738778754227</v>
      </c>
      <c r="AB113" s="35">
        <v>0.9903732791654816</v>
      </c>
      <c r="AC113" s="37"/>
    </row>
    <row r="114" spans="1:29" s="14" customFormat="1" ht="18" customHeight="1">
      <c r="A114" s="55" t="s">
        <v>56</v>
      </c>
      <c r="B114" s="55" t="s">
        <v>15</v>
      </c>
      <c r="C114" s="27" t="s">
        <v>0</v>
      </c>
      <c r="D114" s="27" t="s">
        <v>4</v>
      </c>
      <c r="E114" s="35">
        <v>0.5064000000000001</v>
      </c>
      <c r="F114" s="35">
        <v>0.4644</v>
      </c>
      <c r="G114" s="35">
        <v>0.4296</v>
      </c>
      <c r="H114" s="35">
        <v>0.4236</v>
      </c>
      <c r="I114" s="35">
        <v>0.41640000000000005</v>
      </c>
      <c r="J114" s="35">
        <v>0.4452</v>
      </c>
      <c r="K114" s="35">
        <v>0.5592</v>
      </c>
      <c r="L114" s="35">
        <v>0.7116</v>
      </c>
      <c r="M114" s="35">
        <v>0.8400000000000001</v>
      </c>
      <c r="N114" s="35">
        <v>0.8676</v>
      </c>
      <c r="O114" s="35">
        <v>0.8927999999999999</v>
      </c>
      <c r="P114" s="35">
        <v>0.8796</v>
      </c>
      <c r="Q114" s="35">
        <v>0.8867999999999999</v>
      </c>
      <c r="R114" s="35">
        <v>0.8976000000000001</v>
      </c>
      <c r="S114" s="35">
        <v>0.8927999999999999</v>
      </c>
      <c r="T114" s="35">
        <v>0.9132</v>
      </c>
      <c r="U114" s="35">
        <v>0.9132</v>
      </c>
      <c r="V114" s="35">
        <v>0.9192</v>
      </c>
      <c r="W114" s="35">
        <v>0.9168</v>
      </c>
      <c r="X114" s="35">
        <v>0.8976000000000001</v>
      </c>
      <c r="Y114" s="35">
        <v>0.8579999999999999</v>
      </c>
      <c r="Z114" s="35">
        <v>0.8220000000000001</v>
      </c>
      <c r="AA114" s="35">
        <v>0.7343999999999999</v>
      </c>
      <c r="AB114" s="35">
        <v>0.6083999999999999</v>
      </c>
      <c r="AC114" s="34">
        <f>SUM(E114:AB114)</f>
        <v>17.6964</v>
      </c>
    </row>
    <row r="115" spans="1:29" s="14" customFormat="1" ht="18" customHeight="1">
      <c r="A115" s="56"/>
      <c r="B115" s="56"/>
      <c r="C115" s="27" t="s">
        <v>1</v>
      </c>
      <c r="D115" s="27" t="s">
        <v>5</v>
      </c>
      <c r="E115" s="35">
        <v>0.072</v>
      </c>
      <c r="F115" s="35">
        <v>0.0768</v>
      </c>
      <c r="G115" s="35">
        <v>0.0732</v>
      </c>
      <c r="H115" s="35">
        <v>0.072</v>
      </c>
      <c r="I115" s="35">
        <v>0.0744</v>
      </c>
      <c r="J115" s="35">
        <v>0.0756</v>
      </c>
      <c r="K115" s="35">
        <v>0.072</v>
      </c>
      <c r="L115" s="35">
        <v>0.0804</v>
      </c>
      <c r="M115" s="35">
        <v>0.084</v>
      </c>
      <c r="N115" s="35">
        <v>0.0804</v>
      </c>
      <c r="O115" s="35">
        <v>0.0768</v>
      </c>
      <c r="P115" s="35">
        <v>0.0744</v>
      </c>
      <c r="Q115" s="35">
        <v>0.259</v>
      </c>
      <c r="R115" s="35">
        <v>0.259</v>
      </c>
      <c r="S115" s="35">
        <v>0.08159999999999999</v>
      </c>
      <c r="T115" s="35">
        <v>0.0912</v>
      </c>
      <c r="U115" s="35">
        <v>0.09359999999999999</v>
      </c>
      <c r="V115" s="35">
        <v>0.08639999999999999</v>
      </c>
      <c r="W115" s="35">
        <v>0.0804</v>
      </c>
      <c r="X115" s="35">
        <v>0.08159999999999999</v>
      </c>
      <c r="Y115" s="35">
        <v>0.0768</v>
      </c>
      <c r="Z115" s="35">
        <v>0.0732</v>
      </c>
      <c r="AA115" s="35">
        <v>0.0696</v>
      </c>
      <c r="AB115" s="35">
        <v>0.0732</v>
      </c>
      <c r="AC115" s="34">
        <f>SUM(E115:AB115)</f>
        <v>2.237599999999999</v>
      </c>
    </row>
    <row r="116" spans="1:29" s="14" customFormat="1" ht="18" customHeight="1">
      <c r="A116" s="56"/>
      <c r="B116" s="56"/>
      <c r="C116" s="27" t="s">
        <v>12</v>
      </c>
      <c r="D116" s="27" t="s">
        <v>13</v>
      </c>
      <c r="E116" s="35">
        <v>49.276770120486816</v>
      </c>
      <c r="F116" s="35">
        <v>45.34754841239603</v>
      </c>
      <c r="G116" s="35">
        <v>41.98378548730169</v>
      </c>
      <c r="H116" s="35">
        <v>41.39454839840413</v>
      </c>
      <c r="I116" s="35">
        <v>40.75091214344252</v>
      </c>
      <c r="J116" s="35">
        <v>43.50416665433955</v>
      </c>
      <c r="K116" s="35">
        <v>54.31754722970305</v>
      </c>
      <c r="L116" s="35">
        <v>68.9910969554762</v>
      </c>
      <c r="M116" s="35">
        <v>81.32847323450433</v>
      </c>
      <c r="N116" s="35">
        <v>83.94194098928348</v>
      </c>
      <c r="O116" s="35">
        <v>86.32920400690547</v>
      </c>
      <c r="P116" s="35">
        <v>85.04247719578323</v>
      </c>
      <c r="Q116" s="35">
        <v>89.00270338159521</v>
      </c>
      <c r="R116" s="35">
        <v>90.00191397445664</v>
      </c>
      <c r="S116" s="35">
        <v>86.37006521547035</v>
      </c>
      <c r="T116" s="35">
        <v>88.41451917554305</v>
      </c>
      <c r="U116" s="35">
        <v>88.43779514368678</v>
      </c>
      <c r="V116" s="35">
        <v>88.94524518329445</v>
      </c>
      <c r="W116" s="35">
        <v>88.66268212638487</v>
      </c>
      <c r="X116" s="35">
        <v>86.83058371892876</v>
      </c>
      <c r="Y116" s="35">
        <v>82.98943597436914</v>
      </c>
      <c r="Z116" s="35">
        <v>79.50412658813431</v>
      </c>
      <c r="AA116" s="35">
        <v>71.06846501721964</v>
      </c>
      <c r="AB116" s="35">
        <v>59.03542662202857</v>
      </c>
      <c r="AC116" s="37"/>
    </row>
    <row r="117" spans="1:29" s="14" customFormat="1" ht="18" customHeight="1">
      <c r="A117" s="49"/>
      <c r="B117" s="49"/>
      <c r="C117" s="27" t="s">
        <v>49</v>
      </c>
      <c r="D117" s="27"/>
      <c r="E117" s="35">
        <v>0.14218009478672983</v>
      </c>
      <c r="F117" s="35">
        <v>0.16537467700258396</v>
      </c>
      <c r="G117" s="35">
        <v>0.17039106145251398</v>
      </c>
      <c r="H117" s="35">
        <v>0.16997167138810199</v>
      </c>
      <c r="I117" s="35">
        <v>0.17867435158501438</v>
      </c>
      <c r="J117" s="35">
        <v>0.169811320754717</v>
      </c>
      <c r="K117" s="35">
        <v>0.12875536480686695</v>
      </c>
      <c r="L117" s="35">
        <v>0.11298482293423272</v>
      </c>
      <c r="M117" s="35">
        <v>0.09999999999999999</v>
      </c>
      <c r="N117" s="35">
        <v>0.09266943291839556</v>
      </c>
      <c r="O117" s="35">
        <v>0.08602150537634408</v>
      </c>
      <c r="P117" s="35">
        <v>0.08458390177353341</v>
      </c>
      <c r="Q117" s="35">
        <v>0.29206134415877316</v>
      </c>
      <c r="R117" s="35">
        <v>0.2885472370766488</v>
      </c>
      <c r="S117" s="35">
        <v>0.0913978494623656</v>
      </c>
      <c r="T117" s="35">
        <v>0.09986859395532195</v>
      </c>
      <c r="U117" s="35">
        <v>0.10249671484888304</v>
      </c>
      <c r="V117" s="35">
        <v>0.0939947780678851</v>
      </c>
      <c r="W117" s="35">
        <v>0.08769633507853404</v>
      </c>
      <c r="X117" s="35">
        <v>0.0909090909090909</v>
      </c>
      <c r="Y117" s="35">
        <v>0.08951048951048951</v>
      </c>
      <c r="Z117" s="35">
        <v>0.08905109489051094</v>
      </c>
      <c r="AA117" s="35">
        <v>0.09477124183006536</v>
      </c>
      <c r="AB117" s="35">
        <v>0.12031558185404341</v>
      </c>
      <c r="AC117" s="37"/>
    </row>
    <row r="118" spans="1:29" s="14" customFormat="1" ht="18" customHeight="1">
      <c r="A118" s="49"/>
      <c r="B118" s="49"/>
      <c r="C118" s="27" t="s">
        <v>50</v>
      </c>
      <c r="D118" s="27"/>
      <c r="E118" s="35">
        <v>0.9900431186610431</v>
      </c>
      <c r="F118" s="35">
        <v>0.986599848490016</v>
      </c>
      <c r="G118" s="35">
        <v>0.9857920803618844</v>
      </c>
      <c r="H118" s="35">
        <v>0.9858604607095218</v>
      </c>
      <c r="I118" s="35">
        <v>0.9844100371351183</v>
      </c>
      <c r="J118" s="35">
        <v>0.98588656464073</v>
      </c>
      <c r="K118" s="35">
        <v>0.9918126851737212</v>
      </c>
      <c r="L118" s="35">
        <v>0.9936776819049564</v>
      </c>
      <c r="M118" s="35">
        <v>0.9950371902099892</v>
      </c>
      <c r="N118" s="35">
        <v>0.9957336468973543</v>
      </c>
      <c r="O118" s="35">
        <v>0.9963205578353481</v>
      </c>
      <c r="P118" s="35">
        <v>0.9964418627878981</v>
      </c>
      <c r="Q118" s="35">
        <v>0.9598981015808944</v>
      </c>
      <c r="R118" s="35">
        <v>0.9608016609941036</v>
      </c>
      <c r="S118" s="35">
        <v>0.995849203992907</v>
      </c>
      <c r="T118" s="35">
        <v>0.9950501278872833</v>
      </c>
      <c r="U118" s="35">
        <v>0.994788240364641</v>
      </c>
      <c r="V118" s="35">
        <v>0.9956115485690958</v>
      </c>
      <c r="W118" s="35">
        <v>0.9961767149798566</v>
      </c>
      <c r="X118" s="35">
        <v>0.9958932064677039</v>
      </c>
      <c r="Y118" s="35">
        <v>0.9960178493453197</v>
      </c>
      <c r="Z118" s="35">
        <v>0.9960583788981041</v>
      </c>
      <c r="AA118" s="35">
        <v>0.9955392320568958</v>
      </c>
      <c r="AB118" s="35">
        <v>0.9928397255138145</v>
      </c>
      <c r="AC118" s="37"/>
    </row>
    <row r="119" spans="1:29" s="14" customFormat="1" ht="18" customHeight="1">
      <c r="A119" s="55" t="s">
        <v>57</v>
      </c>
      <c r="B119" s="55" t="s">
        <v>15</v>
      </c>
      <c r="C119" s="27" t="s">
        <v>0</v>
      </c>
      <c r="D119" s="27" t="s">
        <v>4</v>
      </c>
      <c r="E119" s="35">
        <v>0.02052</v>
      </c>
      <c r="F119" s="35">
        <v>0.02016</v>
      </c>
      <c r="G119" s="35">
        <v>0.02016</v>
      </c>
      <c r="H119" s="35">
        <v>0.02196</v>
      </c>
      <c r="I119" s="35">
        <v>0.02268</v>
      </c>
      <c r="J119" s="35">
        <v>0.02196</v>
      </c>
      <c r="K119" s="35">
        <v>0.03384</v>
      </c>
      <c r="L119" s="35">
        <v>0.056159999999999995</v>
      </c>
      <c r="M119" s="35">
        <v>0.06659999999999999</v>
      </c>
      <c r="N119" s="35">
        <v>0.07452</v>
      </c>
      <c r="O119" s="35">
        <v>0.07668</v>
      </c>
      <c r="P119" s="35">
        <v>0.08136</v>
      </c>
      <c r="Q119" s="35">
        <v>0.0828</v>
      </c>
      <c r="R119" s="35">
        <v>0.07271999999999999</v>
      </c>
      <c r="S119" s="35">
        <v>0.06659999999999999</v>
      </c>
      <c r="T119" s="35">
        <v>0.07056</v>
      </c>
      <c r="U119" s="35">
        <v>0.0702</v>
      </c>
      <c r="V119" s="35">
        <v>0.06588</v>
      </c>
      <c r="W119" s="35">
        <v>0.039240000000000004</v>
      </c>
      <c r="X119" s="35">
        <v>0.03204</v>
      </c>
      <c r="Y119" s="35">
        <v>0.027</v>
      </c>
      <c r="Z119" s="35">
        <v>0.02232</v>
      </c>
      <c r="AA119" s="35">
        <v>0.02376</v>
      </c>
      <c r="AB119" s="35">
        <v>0.02232</v>
      </c>
      <c r="AC119" s="34">
        <f>SUM(E119:AB119)</f>
        <v>1.1120399999999997</v>
      </c>
    </row>
    <row r="120" spans="1:29" s="14" customFormat="1" ht="18" customHeight="1">
      <c r="A120" s="56"/>
      <c r="B120" s="56"/>
      <c r="C120" s="27" t="s">
        <v>1</v>
      </c>
      <c r="D120" s="27" t="s">
        <v>5</v>
      </c>
      <c r="E120" s="35">
        <v>0.0072</v>
      </c>
      <c r="F120" s="35">
        <v>0.0072</v>
      </c>
      <c r="G120" s="35">
        <v>0.00792</v>
      </c>
      <c r="H120" s="35">
        <v>0.00792</v>
      </c>
      <c r="I120" s="35">
        <v>0.00756</v>
      </c>
      <c r="J120" s="35">
        <v>0.00756</v>
      </c>
      <c r="K120" s="35">
        <v>0.009</v>
      </c>
      <c r="L120" s="35">
        <v>0.00828</v>
      </c>
      <c r="M120" s="35">
        <v>0.01152</v>
      </c>
      <c r="N120" s="35">
        <v>0.01332</v>
      </c>
      <c r="O120" s="35">
        <v>0.014039999999999999</v>
      </c>
      <c r="P120" s="35">
        <v>0.01368</v>
      </c>
      <c r="Q120" s="35">
        <v>0.0126</v>
      </c>
      <c r="R120" s="35">
        <v>0.0126</v>
      </c>
      <c r="S120" s="35">
        <v>0.01332</v>
      </c>
      <c r="T120" s="35">
        <v>0.01224</v>
      </c>
      <c r="U120" s="35">
        <v>0.0126</v>
      </c>
      <c r="V120" s="35">
        <v>0.0126</v>
      </c>
      <c r="W120" s="35">
        <v>0.01008</v>
      </c>
      <c r="X120" s="35">
        <v>0.00792</v>
      </c>
      <c r="Y120" s="35">
        <v>0.00756</v>
      </c>
      <c r="Z120" s="35">
        <v>0.00756</v>
      </c>
      <c r="AA120" s="35">
        <v>0.00756</v>
      </c>
      <c r="AB120" s="35">
        <v>0.00612</v>
      </c>
      <c r="AC120" s="34">
        <f>SUM(E120:AB120)</f>
        <v>0.23796000000000003</v>
      </c>
    </row>
    <row r="121" spans="1:29" s="14" customFormat="1" ht="18" customHeight="1">
      <c r="A121" s="56"/>
      <c r="B121" s="56"/>
      <c r="C121" s="27" t="s">
        <v>12</v>
      </c>
      <c r="D121" s="27" t="s">
        <v>13</v>
      </c>
      <c r="E121" s="35">
        <v>2.0950388407684106</v>
      </c>
      <c r="F121" s="35">
        <v>2.0623447973158626</v>
      </c>
      <c r="G121" s="35">
        <v>2.086697196276253</v>
      </c>
      <c r="H121" s="35">
        <v>2.248993225924644</v>
      </c>
      <c r="I121" s="35">
        <v>2.303161764053271</v>
      </c>
      <c r="J121" s="35">
        <v>2.2374646635314654</v>
      </c>
      <c r="K121" s="35">
        <v>3.3734452687703844</v>
      </c>
      <c r="L121" s="35">
        <v>5.46889240362462</v>
      </c>
      <c r="M121" s="35">
        <v>6.511462557852895</v>
      </c>
      <c r="N121" s="35">
        <v>7.29297449803361</v>
      </c>
      <c r="O121" s="35">
        <v>7.510092110685193</v>
      </c>
      <c r="P121" s="35">
        <v>7.9481765608126995</v>
      </c>
      <c r="Q121" s="35">
        <v>8.068709912692608</v>
      </c>
      <c r="R121" s="35">
        <v>7.1101649433094405</v>
      </c>
      <c r="S121" s="35">
        <v>6.543250474090163</v>
      </c>
      <c r="T121" s="35">
        <v>6.899206554928903</v>
      </c>
      <c r="U121" s="35">
        <v>6.871079568610041</v>
      </c>
      <c r="V121" s="35">
        <v>6.46185899241668</v>
      </c>
      <c r="W121" s="35">
        <v>3.903082618601447</v>
      </c>
      <c r="X121" s="35">
        <v>3.1796111125141517</v>
      </c>
      <c r="Y121" s="35">
        <v>2.701197569288429</v>
      </c>
      <c r="Z121" s="35">
        <v>2.2702859443773145</v>
      </c>
      <c r="AA121" s="35">
        <v>2.4020940445210814</v>
      </c>
      <c r="AB121" s="35">
        <v>2.2296559297727767</v>
      </c>
      <c r="AC121" s="37"/>
    </row>
    <row r="122" spans="1:29" s="14" customFormat="1" ht="18" customHeight="1">
      <c r="A122" s="56"/>
      <c r="B122" s="56"/>
      <c r="C122" s="27" t="s">
        <v>49</v>
      </c>
      <c r="D122" s="27"/>
      <c r="E122" s="35">
        <v>0.3508771929824561</v>
      </c>
      <c r="F122" s="35">
        <v>0.3571428571428571</v>
      </c>
      <c r="G122" s="35">
        <v>0.39285714285714285</v>
      </c>
      <c r="H122" s="35">
        <v>0.36065573770491804</v>
      </c>
      <c r="I122" s="35">
        <v>0.33333333333333337</v>
      </c>
      <c r="J122" s="35">
        <v>0.3442622950819672</v>
      </c>
      <c r="K122" s="35">
        <v>0.2659574468085106</v>
      </c>
      <c r="L122" s="35">
        <v>0.14743589743589744</v>
      </c>
      <c r="M122" s="35">
        <v>0.172972972972973</v>
      </c>
      <c r="N122" s="35">
        <v>0.178743961352657</v>
      </c>
      <c r="O122" s="35">
        <v>0.18309859154929575</v>
      </c>
      <c r="P122" s="35">
        <v>0.16814159292035397</v>
      </c>
      <c r="Q122" s="35">
        <v>0.15217391304347827</v>
      </c>
      <c r="R122" s="35">
        <v>0.17326732673267328</v>
      </c>
      <c r="S122" s="35">
        <v>0.20000000000000004</v>
      </c>
      <c r="T122" s="35">
        <v>0.17346938775510204</v>
      </c>
      <c r="U122" s="35">
        <v>0.1794871794871795</v>
      </c>
      <c r="V122" s="35">
        <v>0.19125683060109291</v>
      </c>
      <c r="W122" s="35">
        <v>0.2568807339449541</v>
      </c>
      <c r="X122" s="35">
        <v>0.24719101123595505</v>
      </c>
      <c r="Y122" s="35">
        <v>0.27999999999999997</v>
      </c>
      <c r="Z122" s="35">
        <v>0.3387096774193548</v>
      </c>
      <c r="AA122" s="35">
        <v>0.3181818181818182</v>
      </c>
      <c r="AB122" s="35">
        <v>0.27419354838709675</v>
      </c>
      <c r="AC122" s="37"/>
    </row>
    <row r="123" spans="1:29" s="14" customFormat="1" ht="18" customHeight="1">
      <c r="A123" s="63"/>
      <c r="B123" s="63"/>
      <c r="C123" s="27" t="s">
        <v>50</v>
      </c>
      <c r="D123" s="27"/>
      <c r="E123" s="35">
        <v>0.9435999821328808</v>
      </c>
      <c r="F123" s="35">
        <v>0.9417419115948374</v>
      </c>
      <c r="G123" s="35">
        <v>0.9307514934403471</v>
      </c>
      <c r="H123" s="35">
        <v>0.9406906663964633</v>
      </c>
      <c r="I123" s="35">
        <v>0.9486832980505138</v>
      </c>
      <c r="J123" s="35">
        <v>0.9455375858660721</v>
      </c>
      <c r="K123" s="35">
        <v>0.9664053651964906</v>
      </c>
      <c r="L123" s="35">
        <v>0.989305370259543</v>
      </c>
      <c r="M123" s="35">
        <v>0.9853677133350444</v>
      </c>
      <c r="N123" s="35">
        <v>0.9843981702364103</v>
      </c>
      <c r="O123" s="35">
        <v>0.9836474876897657</v>
      </c>
      <c r="P123" s="35">
        <v>0.9861570423161173</v>
      </c>
      <c r="Q123" s="35">
        <v>0.9886188373396114</v>
      </c>
      <c r="R123" s="35">
        <v>0.9853189627356177</v>
      </c>
      <c r="S123" s="35">
        <v>0.9805806756909201</v>
      </c>
      <c r="T123" s="35">
        <v>0.9852854537911031</v>
      </c>
      <c r="U123" s="35">
        <v>0.9842712069938842</v>
      </c>
      <c r="V123" s="35">
        <v>0.9821973547700239</v>
      </c>
      <c r="W123" s="35">
        <v>0.9685541378992956</v>
      </c>
      <c r="X123" s="35">
        <v>0.9707807316950307</v>
      </c>
      <c r="Y123" s="35">
        <v>0.9629640197141817</v>
      </c>
      <c r="Z123" s="35">
        <v>0.9471445756278132</v>
      </c>
      <c r="AA123" s="35">
        <v>0.9529257800132619</v>
      </c>
      <c r="AB123" s="35">
        <v>0.964403964139963</v>
      </c>
      <c r="AC123" s="37"/>
    </row>
    <row r="124" spans="1:29" s="14" customFormat="1" ht="18" customHeight="1">
      <c r="A124" s="57" t="s">
        <v>102</v>
      </c>
      <c r="B124" s="57" t="s">
        <v>55</v>
      </c>
      <c r="C124" s="27" t="s">
        <v>0</v>
      </c>
      <c r="D124" s="27" t="s">
        <v>4</v>
      </c>
      <c r="E124" s="40">
        <v>0.00096</v>
      </c>
      <c r="F124" s="40">
        <v>0.00048</v>
      </c>
      <c r="G124" s="40">
        <v>0.00048</v>
      </c>
      <c r="H124" s="40">
        <v>0.00048</v>
      </c>
      <c r="I124" s="40">
        <v>0.00048</v>
      </c>
      <c r="J124" s="40">
        <v>0.00096</v>
      </c>
      <c r="K124" s="40">
        <v>0.00048</v>
      </c>
      <c r="L124" s="40">
        <v>0.00048</v>
      </c>
      <c r="M124" s="40">
        <v>0.00096</v>
      </c>
      <c r="N124" s="40">
        <v>0.00096</v>
      </c>
      <c r="O124" s="40">
        <v>0.00048</v>
      </c>
      <c r="P124" s="40">
        <v>0.00096</v>
      </c>
      <c r="Q124" s="40">
        <v>0.00096</v>
      </c>
      <c r="R124" s="40">
        <v>0.00048</v>
      </c>
      <c r="S124" s="40">
        <v>0.00096</v>
      </c>
      <c r="T124" s="40">
        <v>0.00096</v>
      </c>
      <c r="U124" s="40">
        <v>0.00048</v>
      </c>
      <c r="V124" s="40">
        <v>0.00096</v>
      </c>
      <c r="W124" s="40">
        <v>0.00048</v>
      </c>
      <c r="X124" s="40">
        <v>0.00096</v>
      </c>
      <c r="Y124" s="40">
        <v>0.00048</v>
      </c>
      <c r="Z124" s="40">
        <v>0.00096</v>
      </c>
      <c r="AA124" s="40">
        <v>0.00048</v>
      </c>
      <c r="AB124" s="40">
        <v>0.00048</v>
      </c>
      <c r="AC124" s="34">
        <f>SUM(E124:AB124)</f>
        <v>0.016800000000000006</v>
      </c>
    </row>
    <row r="125" spans="1:29" s="14" customFormat="1" ht="18" customHeight="1">
      <c r="A125" s="57"/>
      <c r="B125" s="57"/>
      <c r="C125" s="27" t="s">
        <v>1</v>
      </c>
      <c r="D125" s="27" t="s">
        <v>5</v>
      </c>
      <c r="E125" s="40">
        <v>0.00044</v>
      </c>
      <c r="F125" s="40">
        <v>0.00044</v>
      </c>
      <c r="G125" s="40">
        <v>0.00044</v>
      </c>
      <c r="H125" s="40">
        <v>0.00044</v>
      </c>
      <c r="I125" s="40">
        <v>0.00044</v>
      </c>
      <c r="J125" s="40">
        <v>0.00044</v>
      </c>
      <c r="K125" s="40">
        <v>0.00044</v>
      </c>
      <c r="L125" s="40">
        <v>0.00044</v>
      </c>
      <c r="M125" s="40">
        <v>0.00044</v>
      </c>
      <c r="N125" s="40">
        <v>0.00044</v>
      </c>
      <c r="O125" s="40">
        <v>0.00044</v>
      </c>
      <c r="P125" s="40">
        <v>0.00044</v>
      </c>
      <c r="Q125" s="40">
        <v>0.00044</v>
      </c>
      <c r="R125" s="40">
        <v>0.00044</v>
      </c>
      <c r="S125" s="40">
        <v>0.00044</v>
      </c>
      <c r="T125" s="40">
        <v>0.00044</v>
      </c>
      <c r="U125" s="40">
        <v>0.00044</v>
      </c>
      <c r="V125" s="40">
        <v>0.00044</v>
      </c>
      <c r="W125" s="40">
        <v>0.00044</v>
      </c>
      <c r="X125" s="40">
        <v>0.00044</v>
      </c>
      <c r="Y125" s="40">
        <v>0.00044</v>
      </c>
      <c r="Z125" s="40">
        <v>0.00044</v>
      </c>
      <c r="AA125" s="40">
        <v>0.00044</v>
      </c>
      <c r="AB125" s="40">
        <v>0.00044</v>
      </c>
      <c r="AC125" s="34">
        <f>SUM(E125:AB125)</f>
        <v>0.010559999999999998</v>
      </c>
    </row>
    <row r="126" spans="1:29" s="14" customFormat="1" ht="18" customHeight="1">
      <c r="A126" s="55"/>
      <c r="B126" s="55"/>
      <c r="C126" s="27" t="s">
        <v>12</v>
      </c>
      <c r="D126" s="27" t="s">
        <v>13</v>
      </c>
      <c r="E126" s="35">
        <v>0.10173702337143804</v>
      </c>
      <c r="F126" s="35">
        <v>0.06273148591945937</v>
      </c>
      <c r="G126" s="35">
        <v>0.06273148591945937</v>
      </c>
      <c r="H126" s="35">
        <v>0.06273148591945937</v>
      </c>
      <c r="I126" s="35">
        <v>0.06273148591945937</v>
      </c>
      <c r="J126" s="35">
        <v>0.10173702337143804</v>
      </c>
      <c r="K126" s="35">
        <v>0.06273148591945937</v>
      </c>
      <c r="L126" s="35">
        <v>0.06273148591945937</v>
      </c>
      <c r="M126" s="35">
        <v>0.10173702337143804</v>
      </c>
      <c r="N126" s="35">
        <v>0.10173702337143804</v>
      </c>
      <c r="O126" s="35">
        <v>0.06273148591945937</v>
      </c>
      <c r="P126" s="35">
        <v>0.10173702337143804</v>
      </c>
      <c r="Q126" s="35">
        <v>0.10173702337143804</v>
      </c>
      <c r="R126" s="35">
        <v>0.06273148591945937</v>
      </c>
      <c r="S126" s="35">
        <v>0.10173702337143804</v>
      </c>
      <c r="T126" s="35">
        <v>0.10173702337143804</v>
      </c>
      <c r="U126" s="35">
        <v>0.06273148591945937</v>
      </c>
      <c r="V126" s="35">
        <v>0.10173702337143804</v>
      </c>
      <c r="W126" s="35">
        <v>0.06273148591945937</v>
      </c>
      <c r="X126" s="35">
        <v>0.10173702337143804</v>
      </c>
      <c r="Y126" s="35">
        <v>0.06273148591945937</v>
      </c>
      <c r="Z126" s="35">
        <v>0.10173702337143804</v>
      </c>
      <c r="AA126" s="35">
        <v>0.06273148591945937</v>
      </c>
      <c r="AB126" s="35">
        <v>0.06273148591945937</v>
      </c>
      <c r="AC126" s="37"/>
    </row>
    <row r="127" spans="1:29" s="14" customFormat="1" ht="18" customHeight="1">
      <c r="A127" s="49"/>
      <c r="B127" s="49"/>
      <c r="C127" s="27" t="s">
        <v>49</v>
      </c>
      <c r="D127" s="27"/>
      <c r="E127" s="35">
        <v>0.4583333333333333</v>
      </c>
      <c r="F127" s="35">
        <v>0.9166666666666666</v>
      </c>
      <c r="G127" s="35">
        <v>0.9166666666666666</v>
      </c>
      <c r="H127" s="35">
        <v>0.9166666666666666</v>
      </c>
      <c r="I127" s="35">
        <v>0.9166666666666666</v>
      </c>
      <c r="J127" s="35">
        <v>0.4583333333333333</v>
      </c>
      <c r="K127" s="35">
        <v>0.9166666666666666</v>
      </c>
      <c r="L127" s="35">
        <v>0.9166666666666666</v>
      </c>
      <c r="M127" s="35">
        <v>0.4583333333333333</v>
      </c>
      <c r="N127" s="35">
        <v>0.4583333333333333</v>
      </c>
      <c r="O127" s="35">
        <v>0.9166666666666666</v>
      </c>
      <c r="P127" s="35">
        <v>0.4583333333333333</v>
      </c>
      <c r="Q127" s="35">
        <v>0.4583333333333333</v>
      </c>
      <c r="R127" s="35">
        <v>0.9166666666666666</v>
      </c>
      <c r="S127" s="35">
        <v>0.4583333333333333</v>
      </c>
      <c r="T127" s="35">
        <v>0.4583333333333333</v>
      </c>
      <c r="U127" s="35">
        <v>0.9166666666666666</v>
      </c>
      <c r="V127" s="35">
        <v>0.4583333333333333</v>
      </c>
      <c r="W127" s="35">
        <v>0.9166666666666666</v>
      </c>
      <c r="X127" s="35">
        <v>0.4583333333333333</v>
      </c>
      <c r="Y127" s="35">
        <v>0.9166666666666666</v>
      </c>
      <c r="Z127" s="35">
        <v>0.4583333333333333</v>
      </c>
      <c r="AA127" s="35">
        <v>0.9166666666666666</v>
      </c>
      <c r="AB127" s="35">
        <v>0.9166666666666666</v>
      </c>
      <c r="AC127" s="37"/>
    </row>
    <row r="128" spans="1:29" s="14" customFormat="1" ht="18" customHeight="1">
      <c r="A128" s="50"/>
      <c r="B128" s="28"/>
      <c r="C128" s="27" t="s">
        <v>50</v>
      </c>
      <c r="D128" s="27"/>
      <c r="E128" s="35">
        <v>0.9090648228942843</v>
      </c>
      <c r="F128" s="35">
        <v>0.7371541402007414</v>
      </c>
      <c r="G128" s="35">
        <v>0.7371541402007414</v>
      </c>
      <c r="H128" s="35">
        <v>0.7371541402007414</v>
      </c>
      <c r="I128" s="35">
        <v>0.7371541402007414</v>
      </c>
      <c r="J128" s="35">
        <v>0.9090648228942843</v>
      </c>
      <c r="K128" s="35">
        <v>0.7371541402007414</v>
      </c>
      <c r="L128" s="35">
        <v>0.7371541402007414</v>
      </c>
      <c r="M128" s="35">
        <v>0.9090648228942843</v>
      </c>
      <c r="N128" s="35">
        <v>0.9090648228942843</v>
      </c>
      <c r="O128" s="35">
        <v>0.7371541402007414</v>
      </c>
      <c r="P128" s="35">
        <v>0.9090648228942843</v>
      </c>
      <c r="Q128" s="35">
        <v>0.9090648228942843</v>
      </c>
      <c r="R128" s="35">
        <v>0.7371541402007414</v>
      </c>
      <c r="S128" s="35">
        <v>0.9090648228942843</v>
      </c>
      <c r="T128" s="35">
        <v>0.9090648228942843</v>
      </c>
      <c r="U128" s="35">
        <v>0.7371541402007414</v>
      </c>
      <c r="V128" s="35">
        <v>0.9090648228942843</v>
      </c>
      <c r="W128" s="35">
        <v>0.7371541402007414</v>
      </c>
      <c r="X128" s="35">
        <v>0.9090648228942843</v>
      </c>
      <c r="Y128" s="35">
        <v>0.7371541402007414</v>
      </c>
      <c r="Z128" s="35">
        <v>0.9090648228942843</v>
      </c>
      <c r="AA128" s="35">
        <v>0.7371541402007414</v>
      </c>
      <c r="AB128" s="35">
        <v>0.7371541402007414</v>
      </c>
      <c r="AC128" s="37"/>
    </row>
    <row r="129" spans="1:29" s="14" customFormat="1" ht="18" customHeight="1">
      <c r="A129" s="64" t="s">
        <v>82</v>
      </c>
      <c r="B129" s="55" t="s">
        <v>15</v>
      </c>
      <c r="C129" s="27" t="s">
        <v>0</v>
      </c>
      <c r="D129" s="27" t="s">
        <v>4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4">
        <f>SUM(E129:AB129)</f>
        <v>0</v>
      </c>
    </row>
    <row r="130" spans="1:29" s="14" customFormat="1" ht="18" customHeight="1">
      <c r="A130" s="64"/>
      <c r="B130" s="56"/>
      <c r="C130" s="27" t="s">
        <v>1</v>
      </c>
      <c r="D130" s="27" t="s">
        <v>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4">
        <f>SUM(E130:AB130)</f>
        <v>0</v>
      </c>
    </row>
    <row r="131" spans="1:29" s="14" customFormat="1" ht="18" customHeight="1">
      <c r="A131" s="65"/>
      <c r="B131" s="56"/>
      <c r="C131" s="27" t="s">
        <v>12</v>
      </c>
      <c r="D131" s="27" t="s">
        <v>13</v>
      </c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7"/>
    </row>
    <row r="132" spans="1:29" s="14" customFormat="1" ht="17.25" customHeight="1">
      <c r="A132" s="49"/>
      <c r="B132" s="49"/>
      <c r="C132" s="27" t="s">
        <v>49</v>
      </c>
      <c r="D132" s="27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7"/>
    </row>
    <row r="133" spans="1:29" s="14" customFormat="1" ht="18" customHeight="1">
      <c r="A133" s="50"/>
      <c r="B133" s="50"/>
      <c r="C133" s="27" t="s">
        <v>50</v>
      </c>
      <c r="D133" s="27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7"/>
    </row>
    <row r="134" spans="1:29" s="14" customFormat="1" ht="18" customHeight="1">
      <c r="A134" s="55" t="s">
        <v>83</v>
      </c>
      <c r="B134" s="55" t="s">
        <v>15</v>
      </c>
      <c r="C134" s="27" t="s">
        <v>0</v>
      </c>
      <c r="D134" s="27" t="s">
        <v>4</v>
      </c>
      <c r="E134" s="35">
        <v>0.04944</v>
      </c>
      <c r="F134" s="35">
        <v>0.0495</v>
      </c>
      <c r="G134" s="35">
        <v>0.0495</v>
      </c>
      <c r="H134" s="35">
        <v>0.0495</v>
      </c>
      <c r="I134" s="35">
        <v>0.04956</v>
      </c>
      <c r="J134" s="35">
        <v>0.04944</v>
      </c>
      <c r="K134" s="35">
        <v>0.049260000000000005</v>
      </c>
      <c r="L134" s="35">
        <v>0.049019999999999994</v>
      </c>
      <c r="M134" s="35">
        <v>0.048600000000000004</v>
      </c>
      <c r="N134" s="35">
        <v>0.05112</v>
      </c>
      <c r="O134" s="35">
        <v>0.051179999999999996</v>
      </c>
      <c r="P134" s="35">
        <v>0.051179999999999996</v>
      </c>
      <c r="Q134" s="35">
        <v>0.05082</v>
      </c>
      <c r="R134" s="35">
        <v>0.051059999999999994</v>
      </c>
      <c r="S134" s="35">
        <v>0.051179999999999996</v>
      </c>
      <c r="T134" s="35">
        <v>0.05136</v>
      </c>
      <c r="U134" s="35">
        <v>0.05232</v>
      </c>
      <c r="V134" s="35">
        <v>0.05363999999999999</v>
      </c>
      <c r="W134" s="35">
        <v>0.05382</v>
      </c>
      <c r="X134" s="35">
        <v>0.053880000000000004</v>
      </c>
      <c r="Y134" s="35">
        <v>0.054</v>
      </c>
      <c r="Z134" s="35">
        <v>0.053759999999999995</v>
      </c>
      <c r="AA134" s="35">
        <v>0.053399999999999996</v>
      </c>
      <c r="AB134" s="35">
        <v>0.05328</v>
      </c>
      <c r="AC134" s="34">
        <f>SUM(E134:AB134)</f>
        <v>1.22982</v>
      </c>
    </row>
    <row r="135" spans="1:29" s="14" customFormat="1" ht="18" customHeight="1">
      <c r="A135" s="56"/>
      <c r="B135" s="56"/>
      <c r="C135" s="27" t="s">
        <v>1</v>
      </c>
      <c r="D135" s="27" t="s">
        <v>5</v>
      </c>
      <c r="E135" s="35">
        <v>0.02886</v>
      </c>
      <c r="F135" s="35">
        <v>0.028919999999999998</v>
      </c>
      <c r="G135" s="35">
        <v>0.02898</v>
      </c>
      <c r="H135" s="35">
        <v>0.02898</v>
      </c>
      <c r="I135" s="35">
        <v>0.02898</v>
      </c>
      <c r="J135" s="35">
        <v>0.02886</v>
      </c>
      <c r="K135" s="35">
        <v>0.02862</v>
      </c>
      <c r="L135" s="35">
        <v>0.0282</v>
      </c>
      <c r="M135" s="35">
        <v>0.02766</v>
      </c>
      <c r="N135" s="35">
        <v>0.027719999999999998</v>
      </c>
      <c r="O135" s="35">
        <v>0.0276</v>
      </c>
      <c r="P135" s="35">
        <v>0.027540000000000002</v>
      </c>
      <c r="Q135" s="35">
        <v>0.027899999999999998</v>
      </c>
      <c r="R135" s="35">
        <v>0.027960000000000002</v>
      </c>
      <c r="S135" s="35">
        <v>0.027960000000000002</v>
      </c>
      <c r="T135" s="35">
        <v>0.0282</v>
      </c>
      <c r="U135" s="35">
        <v>0.028380000000000002</v>
      </c>
      <c r="V135" s="35">
        <v>0.027780000000000003</v>
      </c>
      <c r="W135" s="35">
        <v>0.027960000000000002</v>
      </c>
      <c r="X135" s="35">
        <v>0.02802</v>
      </c>
      <c r="Y135" s="35">
        <v>0.02808</v>
      </c>
      <c r="Z135" s="35">
        <v>0.02826</v>
      </c>
      <c r="AA135" s="35">
        <v>0.028560000000000002</v>
      </c>
      <c r="AB135" s="35">
        <v>0.02922</v>
      </c>
      <c r="AC135" s="34">
        <f>SUM(E135:AB135)</f>
        <v>0.6792</v>
      </c>
    </row>
    <row r="136" spans="1:29" s="14" customFormat="1" ht="18" customHeight="1">
      <c r="A136" s="56"/>
      <c r="B136" s="56"/>
      <c r="C136" s="27" t="s">
        <v>12</v>
      </c>
      <c r="D136" s="27" t="s">
        <v>13</v>
      </c>
      <c r="E136" s="35">
        <v>5.515120352957071</v>
      </c>
      <c r="F136" s="35">
        <v>5.52302686222625</v>
      </c>
      <c r="G136" s="35">
        <v>5.525945050026618</v>
      </c>
      <c r="H136" s="35">
        <v>5.525945050026618</v>
      </c>
      <c r="I136" s="35">
        <v>5.530934151097951</v>
      </c>
      <c r="J136" s="35">
        <v>5.515120352957071</v>
      </c>
      <c r="K136" s="35">
        <v>5.4884994228536375</v>
      </c>
      <c r="L136" s="35">
        <v>5.448230625329111</v>
      </c>
      <c r="M136" s="35">
        <v>5.387273933852892</v>
      </c>
      <c r="N136" s="35">
        <v>5.602310230235445</v>
      </c>
      <c r="O136" s="35">
        <v>5.6018957140327466</v>
      </c>
      <c r="P136" s="35">
        <v>5.599154363534595</v>
      </c>
      <c r="Q136" s="35">
        <v>5.58524497302197</v>
      </c>
      <c r="R136" s="35">
        <v>5.608297909903032</v>
      </c>
      <c r="S136" s="35">
        <v>5.618440614383295</v>
      </c>
      <c r="T136" s="35">
        <v>5.644756542213553</v>
      </c>
      <c r="U136" s="35">
        <v>5.734246805047446</v>
      </c>
      <c r="V136" s="35">
        <v>5.819534792258111</v>
      </c>
      <c r="W136" s="35">
        <v>5.842912840249493</v>
      </c>
      <c r="X136" s="35">
        <v>5.850707607760841</v>
      </c>
      <c r="Y136" s="35">
        <v>5.863631224621889</v>
      </c>
      <c r="Z136" s="35">
        <v>5.8511758772615154</v>
      </c>
      <c r="AA136" s="35">
        <v>5.834074007604981</v>
      </c>
      <c r="AB136" s="35">
        <v>5.854190178918052</v>
      </c>
      <c r="AC136" s="37"/>
    </row>
    <row r="137" spans="1:29" s="14" customFormat="1" ht="18" customHeight="1">
      <c r="A137" s="49"/>
      <c r="B137" s="49"/>
      <c r="C137" s="27" t="s">
        <v>49</v>
      </c>
      <c r="D137" s="27"/>
      <c r="E137" s="35">
        <v>0.5837378640776699</v>
      </c>
      <c r="F137" s="35">
        <v>0.5842424242424241</v>
      </c>
      <c r="G137" s="35">
        <v>0.5854545454545454</v>
      </c>
      <c r="H137" s="35">
        <v>0.5854545454545454</v>
      </c>
      <c r="I137" s="35">
        <v>0.5847457627118644</v>
      </c>
      <c r="J137" s="35">
        <v>0.5837378640776699</v>
      </c>
      <c r="K137" s="35">
        <v>0.5809987819732033</v>
      </c>
      <c r="L137" s="35">
        <v>0.5752753977968177</v>
      </c>
      <c r="M137" s="35">
        <v>0.5691358024691358</v>
      </c>
      <c r="N137" s="35">
        <v>0.5422535211267605</v>
      </c>
      <c r="O137" s="35">
        <v>0.5392731535756154</v>
      </c>
      <c r="P137" s="35">
        <v>0.5381008206330599</v>
      </c>
      <c r="Q137" s="35">
        <v>0.5489964580873672</v>
      </c>
      <c r="R137" s="35">
        <v>0.5475910693301999</v>
      </c>
      <c r="S137" s="35">
        <v>0.5463071512309496</v>
      </c>
      <c r="T137" s="35">
        <v>0.5490654205607476</v>
      </c>
      <c r="U137" s="35">
        <v>0.5424311926605505</v>
      </c>
      <c r="V137" s="35">
        <v>0.5178970917225952</v>
      </c>
      <c r="W137" s="35">
        <v>0.5195094760312152</v>
      </c>
      <c r="X137" s="35">
        <v>0.5200445434298441</v>
      </c>
      <c r="Y137" s="35">
        <v>0.52</v>
      </c>
      <c r="Z137" s="35">
        <v>0.5256696428571429</v>
      </c>
      <c r="AA137" s="35">
        <v>0.5348314606741574</v>
      </c>
      <c r="AB137" s="35">
        <v>0.5484234234234234</v>
      </c>
      <c r="AC137" s="37"/>
    </row>
    <row r="138" spans="1:29" s="14" customFormat="1" ht="18" customHeight="1">
      <c r="A138" s="49"/>
      <c r="B138" s="49"/>
      <c r="C138" s="27" t="s">
        <v>50</v>
      </c>
      <c r="D138" s="27"/>
      <c r="E138" s="35">
        <v>0.8636268069459292</v>
      </c>
      <c r="F138" s="35">
        <v>0.8634370692242848</v>
      </c>
      <c r="G138" s="35">
        <v>0.8629810980738327</v>
      </c>
      <c r="H138" s="35">
        <v>0.8629810980738327</v>
      </c>
      <c r="I138" s="35">
        <v>0.8632477522880353</v>
      </c>
      <c r="J138" s="35">
        <v>0.8636268069459292</v>
      </c>
      <c r="K138" s="35">
        <v>0.8646561426469056</v>
      </c>
      <c r="L138" s="35">
        <v>0.8668031288260456</v>
      </c>
      <c r="M138" s="35">
        <v>0.8691002132700059</v>
      </c>
      <c r="N138" s="35">
        <v>0.8790758256745995</v>
      </c>
      <c r="O138" s="35">
        <v>0.8801727289922674</v>
      </c>
      <c r="P138" s="35">
        <v>0.8806036622711919</v>
      </c>
      <c r="Q138" s="35">
        <v>0.8765871113754236</v>
      </c>
      <c r="R138" s="35">
        <v>0.8771066058781676</v>
      </c>
      <c r="S138" s="35">
        <v>0.8775808407635003</v>
      </c>
      <c r="T138" s="35">
        <v>0.8765616092757831</v>
      </c>
      <c r="U138" s="35">
        <v>0.8790103738312951</v>
      </c>
      <c r="V138" s="35">
        <v>0.887979923185288</v>
      </c>
      <c r="W138" s="35">
        <v>0.8873949073052574</v>
      </c>
      <c r="X138" s="35">
        <v>0.8872006247930221</v>
      </c>
      <c r="Y138" s="35">
        <v>0.8872168012345951</v>
      </c>
      <c r="Z138" s="35">
        <v>0.8851538323385806</v>
      </c>
      <c r="AA138" s="35">
        <v>0.8818038070504642</v>
      </c>
      <c r="AB138" s="35">
        <v>0.8767989798765411</v>
      </c>
      <c r="AC138" s="37"/>
    </row>
    <row r="139" spans="1:29" s="14" customFormat="1" ht="18" customHeight="1">
      <c r="A139" s="55" t="s">
        <v>84</v>
      </c>
      <c r="B139" s="55" t="s">
        <v>15</v>
      </c>
      <c r="C139" s="27" t="s">
        <v>0</v>
      </c>
      <c r="D139" s="27" t="s">
        <v>4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4">
        <f>SUM(E139:AB139)</f>
        <v>0</v>
      </c>
    </row>
    <row r="140" spans="1:29" s="14" customFormat="1" ht="18" customHeight="1">
      <c r="A140" s="56"/>
      <c r="B140" s="56"/>
      <c r="C140" s="27" t="s">
        <v>1</v>
      </c>
      <c r="D140" s="27" t="s">
        <v>5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4">
        <f>SUM(E140:AB140)</f>
        <v>0</v>
      </c>
    </row>
    <row r="141" spans="1:29" s="14" customFormat="1" ht="18" customHeight="1">
      <c r="A141" s="56"/>
      <c r="B141" s="56"/>
      <c r="C141" s="27" t="s">
        <v>12</v>
      </c>
      <c r="D141" s="27" t="s">
        <v>13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7"/>
    </row>
    <row r="142" spans="1:29" s="14" customFormat="1" ht="18" customHeight="1">
      <c r="A142" s="49"/>
      <c r="B142" s="49"/>
      <c r="C142" s="27" t="s">
        <v>49</v>
      </c>
      <c r="D142" s="27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7"/>
    </row>
    <row r="143" spans="1:29" s="14" customFormat="1" ht="18" customHeight="1">
      <c r="A143" s="49"/>
      <c r="B143" s="49"/>
      <c r="C143" s="27" t="s">
        <v>50</v>
      </c>
      <c r="D143" s="27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7"/>
    </row>
    <row r="144" spans="1:29" s="14" customFormat="1" ht="18" customHeight="1">
      <c r="A144" s="52" t="s">
        <v>85</v>
      </c>
      <c r="B144" s="52" t="s">
        <v>15</v>
      </c>
      <c r="C144" s="27" t="s">
        <v>0</v>
      </c>
      <c r="D144" s="27" t="s">
        <v>4</v>
      </c>
      <c r="E144" s="35">
        <v>0.0021599999999999996</v>
      </c>
      <c r="F144" s="35">
        <v>0.00252</v>
      </c>
      <c r="G144" s="35">
        <v>0.00252</v>
      </c>
      <c r="H144" s="35">
        <v>0.00252</v>
      </c>
      <c r="I144" s="35">
        <v>0.0021599999999999996</v>
      </c>
      <c r="J144" s="35">
        <v>0.00252</v>
      </c>
      <c r="K144" s="35">
        <v>0.00252</v>
      </c>
      <c r="L144" s="35">
        <v>0.0021599999999999996</v>
      </c>
      <c r="M144" s="35">
        <v>0.00252</v>
      </c>
      <c r="N144" s="35">
        <v>0.0021599999999999996</v>
      </c>
      <c r="O144" s="35">
        <v>0.0021599999999999996</v>
      </c>
      <c r="P144" s="35">
        <v>0.00252</v>
      </c>
      <c r="Q144" s="35">
        <v>0.0021599999999999996</v>
      </c>
      <c r="R144" s="35">
        <v>0.00252</v>
      </c>
      <c r="S144" s="35">
        <v>0.0021599999999999996</v>
      </c>
      <c r="T144" s="35">
        <v>0.00252</v>
      </c>
      <c r="U144" s="35">
        <v>0.0021599999999999996</v>
      </c>
      <c r="V144" s="35">
        <v>0.00252</v>
      </c>
      <c r="W144" s="35">
        <v>0.0021599999999999996</v>
      </c>
      <c r="X144" s="35">
        <v>0.00252</v>
      </c>
      <c r="Y144" s="35">
        <v>0.0021599999999999996</v>
      </c>
      <c r="Z144" s="35">
        <v>0.00252</v>
      </c>
      <c r="AA144" s="35">
        <v>0.0021599999999999996</v>
      </c>
      <c r="AB144" s="35">
        <v>0.00252</v>
      </c>
      <c r="AC144" s="34">
        <f>SUM(E144:AB144)</f>
        <v>0.056520000000000015</v>
      </c>
    </row>
    <row r="145" spans="1:29" s="14" customFormat="1" ht="18" customHeight="1">
      <c r="A145" s="53"/>
      <c r="B145" s="53"/>
      <c r="C145" s="27" t="s">
        <v>1</v>
      </c>
      <c r="D145" s="27" t="s">
        <v>5</v>
      </c>
      <c r="E145" s="35">
        <v>0.0010400000000000001</v>
      </c>
      <c r="F145" s="35">
        <v>0.0014</v>
      </c>
      <c r="G145" s="35">
        <v>0.0014</v>
      </c>
      <c r="H145" s="35">
        <v>0.0014</v>
      </c>
      <c r="I145" s="35">
        <v>0.0014</v>
      </c>
      <c r="J145" s="35">
        <v>0.0014</v>
      </c>
      <c r="K145" s="35">
        <v>0.0014</v>
      </c>
      <c r="L145" s="35">
        <v>0.0010400000000000001</v>
      </c>
      <c r="M145" s="35">
        <v>0.00124</v>
      </c>
      <c r="N145" s="35">
        <v>0.00116</v>
      </c>
      <c r="O145" s="35">
        <v>0.00116</v>
      </c>
      <c r="P145" s="35">
        <v>0.0018</v>
      </c>
      <c r="Q145" s="35">
        <v>0.00152</v>
      </c>
      <c r="R145" s="35">
        <v>0.00124</v>
      </c>
      <c r="S145" s="35">
        <v>0.00188</v>
      </c>
      <c r="T145" s="35">
        <v>0.0016</v>
      </c>
      <c r="U145" s="35">
        <v>0.00132</v>
      </c>
      <c r="V145" s="35">
        <v>0.0016</v>
      </c>
      <c r="W145" s="35">
        <v>0.00132</v>
      </c>
      <c r="X145" s="35">
        <v>0.0016799999999999999</v>
      </c>
      <c r="Y145" s="35">
        <v>0.0010400000000000001</v>
      </c>
      <c r="Z145" s="35">
        <v>0.0016799999999999999</v>
      </c>
      <c r="AA145" s="35">
        <v>0.0010400000000000001</v>
      </c>
      <c r="AB145" s="35">
        <v>0.0014</v>
      </c>
      <c r="AC145" s="34">
        <f>SUM(E145:AB145)</f>
        <v>0.03316</v>
      </c>
    </row>
    <row r="146" spans="1:29" s="14" customFormat="1" ht="18" customHeight="1">
      <c r="A146" s="53"/>
      <c r="B146" s="53"/>
      <c r="C146" s="27" t="s">
        <v>12</v>
      </c>
      <c r="D146" s="27" t="s">
        <v>13</v>
      </c>
      <c r="E146" s="35">
        <v>0.2309568256458065</v>
      </c>
      <c r="F146" s="35">
        <v>0.2777241271171831</v>
      </c>
      <c r="G146" s="35">
        <v>0.2777241271171831</v>
      </c>
      <c r="H146" s="35">
        <v>0.2777241271171831</v>
      </c>
      <c r="I146" s="35">
        <v>0.24797919912441108</v>
      </c>
      <c r="J146" s="35">
        <v>0.2777241271171831</v>
      </c>
      <c r="K146" s="35">
        <v>0.2777241271171831</v>
      </c>
      <c r="L146" s="35">
        <v>0.2309568256458065</v>
      </c>
      <c r="M146" s="35">
        <v>0.2705740220661574</v>
      </c>
      <c r="N146" s="35">
        <v>0.236201817660454</v>
      </c>
      <c r="O146" s="35">
        <v>0.236201817660454</v>
      </c>
      <c r="P146" s="35">
        <v>0.29834654105350156</v>
      </c>
      <c r="Q146" s="35">
        <v>0.25445200800337847</v>
      </c>
      <c r="R146" s="35">
        <v>0.2705740220661574</v>
      </c>
      <c r="S146" s="35">
        <v>0.2758732382134172</v>
      </c>
      <c r="T146" s="35">
        <v>0.28757507833226414</v>
      </c>
      <c r="U146" s="35">
        <v>0.24387309953443911</v>
      </c>
      <c r="V146" s="35">
        <v>0.28757507833226414</v>
      </c>
      <c r="W146" s="35">
        <v>0.24387309953443911</v>
      </c>
      <c r="X146" s="35">
        <v>0.291778715933502</v>
      </c>
      <c r="Y146" s="35">
        <v>0.2309568256458065</v>
      </c>
      <c r="Z146" s="35">
        <v>0.291778715933502</v>
      </c>
      <c r="AA146" s="35">
        <v>0.2309568256458065</v>
      </c>
      <c r="AB146" s="35">
        <v>0.2777241271171831</v>
      </c>
      <c r="AC146" s="37"/>
    </row>
    <row r="147" spans="1:29" s="14" customFormat="1" ht="18" customHeight="1">
      <c r="A147" s="53"/>
      <c r="B147" s="53"/>
      <c r="C147" s="27" t="s">
        <v>49</v>
      </c>
      <c r="D147" s="27"/>
      <c r="E147" s="35">
        <v>0.4814814814814816</v>
      </c>
      <c r="F147" s="35">
        <v>0.5555555555555556</v>
      </c>
      <c r="G147" s="35">
        <v>0.5555555555555556</v>
      </c>
      <c r="H147" s="35">
        <v>0.5555555555555556</v>
      </c>
      <c r="I147" s="35">
        <v>0.6481481481481483</v>
      </c>
      <c r="J147" s="35">
        <v>0.5555555555555556</v>
      </c>
      <c r="K147" s="35">
        <v>0.5555555555555556</v>
      </c>
      <c r="L147" s="35">
        <v>0.4814814814814816</v>
      </c>
      <c r="M147" s="35">
        <v>0.49206349206349204</v>
      </c>
      <c r="N147" s="35">
        <v>0.5370370370370371</v>
      </c>
      <c r="O147" s="35">
        <v>0.5370370370370371</v>
      </c>
      <c r="P147" s="35">
        <v>0.7142857142857142</v>
      </c>
      <c r="Q147" s="35">
        <v>0.7037037037037038</v>
      </c>
      <c r="R147" s="35">
        <v>0.49206349206349204</v>
      </c>
      <c r="S147" s="35">
        <v>0.8703703703703705</v>
      </c>
      <c r="T147" s="35">
        <v>0.6349206349206349</v>
      </c>
      <c r="U147" s="35">
        <v>0.6111111111111113</v>
      </c>
      <c r="V147" s="35">
        <v>0.6349206349206349</v>
      </c>
      <c r="W147" s="35">
        <v>0.6111111111111113</v>
      </c>
      <c r="X147" s="35">
        <v>0.6666666666666666</v>
      </c>
      <c r="Y147" s="35">
        <v>0.4814814814814816</v>
      </c>
      <c r="Z147" s="35">
        <v>0.6666666666666666</v>
      </c>
      <c r="AA147" s="35">
        <v>0.4814814814814816</v>
      </c>
      <c r="AB147" s="35">
        <v>0.5555555555555556</v>
      </c>
      <c r="AC147" s="37"/>
    </row>
    <row r="148" spans="1:29" s="14" customFormat="1" ht="15.75" customHeight="1">
      <c r="A148" s="54"/>
      <c r="B148" s="50"/>
      <c r="C148" s="27" t="s">
        <v>50</v>
      </c>
      <c r="D148" s="27"/>
      <c r="E148" s="35">
        <v>0.9010016697590998</v>
      </c>
      <c r="F148" s="35">
        <v>0.8741572761215378</v>
      </c>
      <c r="G148" s="35">
        <v>0.8741572761215378</v>
      </c>
      <c r="H148" s="35">
        <v>0.8741572761215378</v>
      </c>
      <c r="I148" s="35">
        <v>0.8391529865564773</v>
      </c>
      <c r="J148" s="35">
        <v>0.8741572761215378</v>
      </c>
      <c r="K148" s="35">
        <v>0.8741572761215378</v>
      </c>
      <c r="L148" s="35">
        <v>0.9010016697590998</v>
      </c>
      <c r="M148" s="35">
        <v>0.897257484736019</v>
      </c>
      <c r="N148" s="35">
        <v>0.8809944292988933</v>
      </c>
      <c r="O148" s="35">
        <v>0.8809944292988933</v>
      </c>
      <c r="P148" s="35">
        <v>0.813733471206735</v>
      </c>
      <c r="Q148" s="35">
        <v>0.8178064193007666</v>
      </c>
      <c r="R148" s="35">
        <v>0.897257484736019</v>
      </c>
      <c r="S148" s="35">
        <v>0.7543047194311444</v>
      </c>
      <c r="T148" s="35">
        <v>0.8442128152478039</v>
      </c>
      <c r="U148" s="35">
        <v>0.853281833651959</v>
      </c>
      <c r="V148" s="35">
        <v>0.8442128152478039</v>
      </c>
      <c r="W148" s="35">
        <v>0.853281833651959</v>
      </c>
      <c r="X148" s="35">
        <v>0.8320502943378437</v>
      </c>
      <c r="Y148" s="35">
        <v>0.9010016697590998</v>
      </c>
      <c r="Z148" s="35">
        <v>0.8320502943378437</v>
      </c>
      <c r="AA148" s="35">
        <v>0.9010016697590998</v>
      </c>
      <c r="AB148" s="35">
        <v>0.8741572761215378</v>
      </c>
      <c r="AC148" s="37"/>
    </row>
    <row r="149" spans="1:29" s="14" customFormat="1" ht="18" customHeight="1">
      <c r="A149" s="55" t="s">
        <v>86</v>
      </c>
      <c r="B149" s="55" t="s">
        <v>58</v>
      </c>
      <c r="C149" s="27" t="s">
        <v>0</v>
      </c>
      <c r="D149" s="27" t="s">
        <v>4</v>
      </c>
      <c r="E149" s="35">
        <v>0.0708</v>
      </c>
      <c r="F149" s="35">
        <v>0.06468</v>
      </c>
      <c r="G149" s="35">
        <v>0.062376</v>
      </c>
      <c r="H149" s="35">
        <v>0.061799999999999994</v>
      </c>
      <c r="I149" s="35">
        <v>0.07728</v>
      </c>
      <c r="J149" s="35">
        <v>0.10272</v>
      </c>
      <c r="K149" s="35">
        <v>0.107856</v>
      </c>
      <c r="L149" s="35">
        <v>0.170064</v>
      </c>
      <c r="M149" s="35">
        <v>0.17241599999999999</v>
      </c>
      <c r="N149" s="35">
        <v>0.155136</v>
      </c>
      <c r="O149" s="35">
        <v>0.143808</v>
      </c>
      <c r="P149" s="35">
        <v>0.14505600000000002</v>
      </c>
      <c r="Q149" s="35">
        <v>0.112968</v>
      </c>
      <c r="R149" s="35">
        <v>0.121392</v>
      </c>
      <c r="S149" s="35">
        <v>0.1056</v>
      </c>
      <c r="T149" s="35">
        <v>0.100608</v>
      </c>
      <c r="U149" s="35">
        <v>0.10176</v>
      </c>
      <c r="V149" s="35">
        <v>0.105552</v>
      </c>
      <c r="W149" s="35">
        <v>0.106224</v>
      </c>
      <c r="X149" s="35">
        <v>0.106152</v>
      </c>
      <c r="Y149" s="35">
        <v>0.103008</v>
      </c>
      <c r="Z149" s="35">
        <v>0.094296</v>
      </c>
      <c r="AA149" s="35">
        <v>0.08390399999999999</v>
      </c>
      <c r="AB149" s="35">
        <v>0.072864</v>
      </c>
      <c r="AC149" s="34">
        <f>SUM(E149:AB149)</f>
        <v>2.54832</v>
      </c>
    </row>
    <row r="150" spans="1:29" s="14" customFormat="1" ht="18" customHeight="1">
      <c r="A150" s="56"/>
      <c r="B150" s="56"/>
      <c r="C150" s="27" t="s">
        <v>1</v>
      </c>
      <c r="D150" s="27" t="s">
        <v>5</v>
      </c>
      <c r="E150" s="35">
        <v>0.030744</v>
      </c>
      <c r="F150" s="35">
        <v>0.03132</v>
      </c>
      <c r="G150" s="35">
        <v>0.031224000000000002</v>
      </c>
      <c r="H150" s="35">
        <v>0.030384</v>
      </c>
      <c r="I150" s="35">
        <v>0.030431999999999997</v>
      </c>
      <c r="J150" s="35">
        <v>0.030384</v>
      </c>
      <c r="K150" s="35">
        <v>0.032064</v>
      </c>
      <c r="L150" s="35">
        <v>0.039672</v>
      </c>
      <c r="M150" s="35">
        <v>0.038352</v>
      </c>
      <c r="N150" s="35">
        <v>0.037247999999999996</v>
      </c>
      <c r="O150" s="35">
        <v>0.034536000000000004</v>
      </c>
      <c r="P150" s="35">
        <v>0.033311999999999994</v>
      </c>
      <c r="Q150" s="35">
        <v>0.032184</v>
      </c>
      <c r="R150" s="35">
        <v>0.032591999999999996</v>
      </c>
      <c r="S150" s="35">
        <v>0.029736000000000002</v>
      </c>
      <c r="T150" s="35">
        <v>0.028416</v>
      </c>
      <c r="U150" s="35">
        <v>0.030288</v>
      </c>
      <c r="V150" s="35">
        <v>0.031152000000000003</v>
      </c>
      <c r="W150" s="35">
        <v>0.030216</v>
      </c>
      <c r="X150" s="35">
        <v>0.030408</v>
      </c>
      <c r="Y150" s="35">
        <v>0.030696</v>
      </c>
      <c r="Z150" s="35">
        <v>0.03084</v>
      </c>
      <c r="AA150" s="35">
        <v>0.031176</v>
      </c>
      <c r="AB150" s="35">
        <v>0.03108</v>
      </c>
      <c r="AC150" s="34">
        <f>SUM(E150:AB150)</f>
        <v>0.7684559999999999</v>
      </c>
    </row>
    <row r="151" spans="1:29" s="14" customFormat="1" ht="18" customHeight="1">
      <c r="A151" s="56"/>
      <c r="B151" s="56"/>
      <c r="C151" s="27" t="s">
        <v>12</v>
      </c>
      <c r="D151" s="27" t="s">
        <v>13</v>
      </c>
      <c r="E151" s="35">
        <v>7.436127521473816</v>
      </c>
      <c r="F151" s="35">
        <v>6.923320972151839</v>
      </c>
      <c r="G151" s="35">
        <v>6.72009587702026</v>
      </c>
      <c r="H151" s="35">
        <v>6.63442050475097</v>
      </c>
      <c r="I151" s="35">
        <v>8.001544840650928</v>
      </c>
      <c r="J151" s="35">
        <v>10.319797047403714</v>
      </c>
      <c r="K151" s="35">
        <v>10.840191129625904</v>
      </c>
      <c r="L151" s="35">
        <v>16.823697982091886</v>
      </c>
      <c r="M151" s="35">
        <v>17.01637657483058</v>
      </c>
      <c r="N151" s="35">
        <v>15.370419355776912</v>
      </c>
      <c r="O151" s="35">
        <v>14.248250767662219</v>
      </c>
      <c r="P151" s="35">
        <v>14.33833269327835</v>
      </c>
      <c r="Q151" s="35">
        <v>11.316290541582266</v>
      </c>
      <c r="R151" s="35">
        <v>12.108970516183843</v>
      </c>
      <c r="S151" s="35">
        <v>10.569059270632836</v>
      </c>
      <c r="T151" s="35">
        <v>10.071672054225022</v>
      </c>
      <c r="U151" s="35">
        <v>10.228501387601819</v>
      </c>
      <c r="V151" s="35">
        <v>10.602412416651138</v>
      </c>
      <c r="W151" s="35">
        <v>10.639495978196171</v>
      </c>
      <c r="X151" s="35">
        <v>10.637903292847431</v>
      </c>
      <c r="Y151" s="35">
        <v>10.35495014387843</v>
      </c>
      <c r="Z151" s="35">
        <v>9.557908884232978</v>
      </c>
      <c r="AA151" s="35">
        <v>8.623197874439821</v>
      </c>
      <c r="AB151" s="35">
        <v>7.631571403558206</v>
      </c>
      <c r="AC151" s="37"/>
    </row>
    <row r="152" spans="1:29" s="14" customFormat="1" ht="18" customHeight="1">
      <c r="A152" s="49"/>
      <c r="B152" s="49"/>
      <c r="C152" s="27" t="s">
        <v>49</v>
      </c>
      <c r="D152" s="27"/>
      <c r="E152" s="35">
        <v>0.4342372881355932</v>
      </c>
      <c r="F152" s="35">
        <v>0.4842300556586271</v>
      </c>
      <c r="G152" s="35">
        <v>0.5005771450557908</v>
      </c>
      <c r="H152" s="35">
        <v>0.49165048543689327</v>
      </c>
      <c r="I152" s="35">
        <v>0.39378881987577635</v>
      </c>
      <c r="J152" s="35">
        <v>0.2957943925233645</v>
      </c>
      <c r="K152" s="35">
        <v>0.2972852692478861</v>
      </c>
      <c r="L152" s="35">
        <v>0.23327688399661303</v>
      </c>
      <c r="M152" s="35">
        <v>0.22243875278396436</v>
      </c>
      <c r="N152" s="35">
        <v>0.2400990099009901</v>
      </c>
      <c r="O152" s="35">
        <v>0.24015353805073436</v>
      </c>
      <c r="P152" s="35">
        <v>0.22964923891462602</v>
      </c>
      <c r="Q152" s="35">
        <v>0.2848948374760994</v>
      </c>
      <c r="R152" s="35">
        <v>0.2684855674179517</v>
      </c>
      <c r="S152" s="35">
        <v>0.2815909090909091</v>
      </c>
      <c r="T152" s="35">
        <v>0.282442748091603</v>
      </c>
      <c r="U152" s="35">
        <v>0.2976415094339622</v>
      </c>
      <c r="V152" s="35">
        <v>0.2951341518872215</v>
      </c>
      <c r="W152" s="35">
        <v>0.2844554902846814</v>
      </c>
      <c r="X152" s="35">
        <v>0.28645715577662223</v>
      </c>
      <c r="Y152" s="35">
        <v>0.29799627213420316</v>
      </c>
      <c r="Z152" s="35">
        <v>0.32705523033850853</v>
      </c>
      <c r="AA152" s="35">
        <v>0.3715675057208238</v>
      </c>
      <c r="AB152" s="35">
        <v>0.42654808959156787</v>
      </c>
      <c r="AC152" s="37"/>
    </row>
    <row r="153" spans="1:29" s="14" customFormat="1" ht="18" customHeight="1">
      <c r="A153" s="50"/>
      <c r="B153" s="50"/>
      <c r="C153" s="27" t="s">
        <v>50</v>
      </c>
      <c r="D153" s="27"/>
      <c r="E153" s="35">
        <v>0.9172528616350372</v>
      </c>
      <c r="F153" s="35">
        <v>0.9000324985504241</v>
      </c>
      <c r="G153" s="35">
        <v>0.8942206576936281</v>
      </c>
      <c r="H153" s="35">
        <v>0.8974042602771386</v>
      </c>
      <c r="I153" s="35">
        <v>0.9304561623373537</v>
      </c>
      <c r="J153" s="35">
        <v>0.9589291060442985</v>
      </c>
      <c r="K153" s="35">
        <v>0.9585395055156458</v>
      </c>
      <c r="L153" s="35">
        <v>0.9738533731609788</v>
      </c>
      <c r="M153" s="35">
        <v>0.9761422798344973</v>
      </c>
      <c r="N153" s="35">
        <v>0.9723654504108976</v>
      </c>
      <c r="O153" s="35">
        <v>0.9723534127823857</v>
      </c>
      <c r="P153" s="35">
        <v>0.9746298103781315</v>
      </c>
      <c r="Q153" s="35">
        <v>0.961731846158303</v>
      </c>
      <c r="R153" s="35">
        <v>0.965796198135174</v>
      </c>
      <c r="S153" s="35">
        <v>0.962565365953817</v>
      </c>
      <c r="T153" s="35">
        <v>0.9623511862726898</v>
      </c>
      <c r="U153" s="35">
        <v>0.9584461923205562</v>
      </c>
      <c r="V153" s="35">
        <v>0.9591011675038698</v>
      </c>
      <c r="W153" s="35">
        <v>0.9618431204384642</v>
      </c>
      <c r="X153" s="35">
        <v>0.9613350783374519</v>
      </c>
      <c r="Y153" s="35">
        <v>0.9583531822055121</v>
      </c>
      <c r="Z153" s="35">
        <v>0.950458219848665</v>
      </c>
      <c r="AA153" s="35">
        <v>0.9373827565965202</v>
      </c>
      <c r="AB153" s="35">
        <v>0.9198175327191269</v>
      </c>
      <c r="AC153" s="37"/>
    </row>
    <row r="154" spans="1:29" s="14" customFormat="1" ht="18" customHeight="1">
      <c r="A154" s="55" t="s">
        <v>87</v>
      </c>
      <c r="B154" s="55" t="s">
        <v>58</v>
      </c>
      <c r="C154" s="27" t="s">
        <v>0</v>
      </c>
      <c r="D154" s="27" t="s">
        <v>4</v>
      </c>
      <c r="E154" s="35">
        <v>0.055854</v>
      </c>
      <c r="F154" s="35">
        <v>0.053982</v>
      </c>
      <c r="G154" s="35">
        <v>0.050544</v>
      </c>
      <c r="H154" s="35">
        <v>0.05013</v>
      </c>
      <c r="I154" s="35">
        <v>0.051462</v>
      </c>
      <c r="J154" s="35">
        <v>0.055206000000000005</v>
      </c>
      <c r="K154" s="35">
        <v>0.063666</v>
      </c>
      <c r="L154" s="35">
        <v>0.070236</v>
      </c>
      <c r="M154" s="35">
        <v>0.07482599999999999</v>
      </c>
      <c r="N154" s="35">
        <v>0.074988</v>
      </c>
      <c r="O154" s="35">
        <v>0.079254</v>
      </c>
      <c r="P154" s="35">
        <v>0.077904</v>
      </c>
      <c r="Q154" s="35">
        <v>0.07542</v>
      </c>
      <c r="R154" s="35">
        <v>0.07712999999999999</v>
      </c>
      <c r="S154" s="35">
        <v>0.079182</v>
      </c>
      <c r="T154" s="35">
        <v>0.082998</v>
      </c>
      <c r="U154" s="35">
        <v>0.08938800000000001</v>
      </c>
      <c r="V154" s="35">
        <v>0.09234</v>
      </c>
      <c r="W154" s="35">
        <v>0.091854</v>
      </c>
      <c r="X154" s="35">
        <v>0.089964</v>
      </c>
      <c r="Y154" s="35">
        <v>0.08283599999999999</v>
      </c>
      <c r="Z154" s="35">
        <v>0.076122</v>
      </c>
      <c r="AA154" s="35">
        <v>0.067122</v>
      </c>
      <c r="AB154" s="35">
        <v>0.058644</v>
      </c>
      <c r="AC154" s="34">
        <f>SUM(E154:AB154)</f>
        <v>1.721052</v>
      </c>
    </row>
    <row r="155" spans="1:29" s="14" customFormat="1" ht="18" customHeight="1">
      <c r="A155" s="56"/>
      <c r="B155" s="56"/>
      <c r="C155" s="27" t="s">
        <v>1</v>
      </c>
      <c r="D155" s="27" t="s">
        <v>5</v>
      </c>
      <c r="E155" s="35">
        <v>0.018521999999999997</v>
      </c>
      <c r="F155" s="35">
        <v>0.018684000000000003</v>
      </c>
      <c r="G155" s="35">
        <v>0.017352</v>
      </c>
      <c r="H155" s="35">
        <v>0.018036</v>
      </c>
      <c r="I155" s="35">
        <v>0.018216</v>
      </c>
      <c r="J155" s="35">
        <v>0.018269999999999998</v>
      </c>
      <c r="K155" s="35">
        <v>0.018269999999999998</v>
      </c>
      <c r="L155" s="35">
        <v>0.020412</v>
      </c>
      <c r="M155" s="35">
        <v>0.02124</v>
      </c>
      <c r="N155" s="35">
        <v>0.021636</v>
      </c>
      <c r="O155" s="35">
        <v>0.022085999999999998</v>
      </c>
      <c r="P155" s="35">
        <v>0.023256</v>
      </c>
      <c r="Q155" s="35">
        <v>0.020502</v>
      </c>
      <c r="R155" s="35">
        <v>0.020538</v>
      </c>
      <c r="S155" s="35">
        <v>0.021258</v>
      </c>
      <c r="T155" s="35">
        <v>0.022626</v>
      </c>
      <c r="U155" s="35">
        <v>0.02142</v>
      </c>
      <c r="V155" s="35">
        <v>0.021366</v>
      </c>
      <c r="W155" s="35">
        <v>0.020736</v>
      </c>
      <c r="X155" s="35">
        <v>0.021942</v>
      </c>
      <c r="Y155" s="35">
        <v>0.02043</v>
      </c>
      <c r="Z155" s="35">
        <v>0.01899</v>
      </c>
      <c r="AA155" s="35">
        <v>0.01764</v>
      </c>
      <c r="AB155" s="35">
        <v>0.01881</v>
      </c>
      <c r="AC155" s="34">
        <f>SUM(E155:AB155)</f>
        <v>0.48223799999999994</v>
      </c>
    </row>
    <row r="156" spans="1:29" s="14" customFormat="1" ht="18" customHeight="1">
      <c r="A156" s="56"/>
      <c r="B156" s="56"/>
      <c r="C156" s="27" t="s">
        <v>12</v>
      </c>
      <c r="D156" s="27" t="s">
        <v>13</v>
      </c>
      <c r="E156" s="35">
        <v>5.66907496032734</v>
      </c>
      <c r="F156" s="35">
        <v>5.503272834851798</v>
      </c>
      <c r="G156" s="35">
        <v>5.148320987916411</v>
      </c>
      <c r="H156" s="35">
        <v>5.132546363760412</v>
      </c>
      <c r="I156" s="35">
        <v>5.25923339486221</v>
      </c>
      <c r="J156" s="35">
        <v>5.602179795134654</v>
      </c>
      <c r="K156" s="35">
        <v>6.381077360781076</v>
      </c>
      <c r="L156" s="35">
        <v>7.0464310245282435</v>
      </c>
      <c r="M156" s="35">
        <v>7.493466498338139</v>
      </c>
      <c r="N156" s="35">
        <v>7.518967962037086</v>
      </c>
      <c r="O156" s="35">
        <v>7.926190676913939</v>
      </c>
      <c r="P156" s="35">
        <v>7.832479405416431</v>
      </c>
      <c r="Q156" s="35">
        <v>7.529571026357142</v>
      </c>
      <c r="R156" s="35">
        <v>7.68955507439408</v>
      </c>
      <c r="S156" s="35">
        <v>7.898451225303294</v>
      </c>
      <c r="T156" s="35">
        <v>8.287742059732667</v>
      </c>
      <c r="U156" s="35">
        <v>8.855357459861379</v>
      </c>
      <c r="V156" s="35">
        <v>9.130987222756023</v>
      </c>
      <c r="W156" s="35">
        <v>9.07181959267501</v>
      </c>
      <c r="X156" s="35">
        <v>8.921112549616458</v>
      </c>
      <c r="Y156" s="35">
        <v>8.219475559652567</v>
      </c>
      <c r="Z156" s="35">
        <v>7.558280226786715</v>
      </c>
      <c r="AA156" s="35">
        <v>6.686054207031767</v>
      </c>
      <c r="AB156" s="35">
        <v>5.933218431700278</v>
      </c>
      <c r="AC156" s="37"/>
    </row>
    <row r="157" spans="1:29" s="14" customFormat="1" ht="18" customHeight="1">
      <c r="A157" s="49"/>
      <c r="B157" s="49"/>
      <c r="C157" s="27" t="s">
        <v>49</v>
      </c>
      <c r="D157" s="27"/>
      <c r="E157" s="35">
        <v>0.3316145665485014</v>
      </c>
      <c r="F157" s="35">
        <v>0.3461153717905969</v>
      </c>
      <c r="G157" s="35">
        <v>0.3433048433048433</v>
      </c>
      <c r="H157" s="35">
        <v>0.3597845601436266</v>
      </c>
      <c r="I157" s="35">
        <v>0.353969919552291</v>
      </c>
      <c r="J157" s="35">
        <v>0.33094228888164323</v>
      </c>
      <c r="K157" s="35">
        <v>0.2869663556686457</v>
      </c>
      <c r="L157" s="35">
        <v>0.2906201947719118</v>
      </c>
      <c r="M157" s="35">
        <v>0.2838585518402694</v>
      </c>
      <c r="N157" s="35">
        <v>0.2885261641862698</v>
      </c>
      <c r="O157" s="35">
        <v>0.278673631614808</v>
      </c>
      <c r="P157" s="35">
        <v>0.29852125693160814</v>
      </c>
      <c r="Q157" s="35">
        <v>0.2718377088305489</v>
      </c>
      <c r="R157" s="35">
        <v>0.26627771295215874</v>
      </c>
      <c r="S157" s="35">
        <v>0.2684701068424642</v>
      </c>
      <c r="T157" s="35">
        <v>0.27260897852960314</v>
      </c>
      <c r="U157" s="35">
        <v>0.2396294804671768</v>
      </c>
      <c r="V157" s="35">
        <v>0.2313840155945419</v>
      </c>
      <c r="W157" s="35">
        <v>0.2257495590828924</v>
      </c>
      <c r="X157" s="35">
        <v>0.24389755902360943</v>
      </c>
      <c r="Y157" s="35">
        <v>0.24663189917427208</v>
      </c>
      <c r="Z157" s="35">
        <v>0.24946795932844645</v>
      </c>
      <c r="AA157" s="35">
        <v>0.2628050415661035</v>
      </c>
      <c r="AB157" s="35">
        <v>0.3207489257213014</v>
      </c>
      <c r="AC157" s="37"/>
    </row>
    <row r="158" spans="1:29" s="14" customFormat="1" ht="18" customHeight="1">
      <c r="A158" s="49"/>
      <c r="B158" s="49"/>
      <c r="C158" s="27" t="s">
        <v>50</v>
      </c>
      <c r="D158" s="27"/>
      <c r="E158" s="35">
        <v>0.9491715832208062</v>
      </c>
      <c r="F158" s="35">
        <v>0.9449973117355234</v>
      </c>
      <c r="G158" s="35">
        <v>0.9458159608304461</v>
      </c>
      <c r="H158" s="35">
        <v>0.9409520005285954</v>
      </c>
      <c r="I158" s="35">
        <v>0.9426855771511138</v>
      </c>
      <c r="J158" s="35">
        <v>0.9493620883866609</v>
      </c>
      <c r="K158" s="35">
        <v>0.9612053991475069</v>
      </c>
      <c r="L158" s="35">
        <v>0.9602696691254877</v>
      </c>
      <c r="M158" s="35">
        <v>0.9619940946996846</v>
      </c>
      <c r="N158" s="35">
        <v>0.9608070539896478</v>
      </c>
      <c r="O158" s="35">
        <v>0.9632950337475007</v>
      </c>
      <c r="P158" s="35">
        <v>0.9582153905120544</v>
      </c>
      <c r="Q158" s="35">
        <v>0.9649813951316848</v>
      </c>
      <c r="R158" s="35">
        <v>0.9663284502498745</v>
      </c>
      <c r="S158" s="35">
        <v>0.965799937459137</v>
      </c>
      <c r="T158" s="35">
        <v>0.9647927866957959</v>
      </c>
      <c r="U158" s="35">
        <v>0.9724690090349469</v>
      </c>
      <c r="V158" s="35">
        <v>0.9742597969094905</v>
      </c>
      <c r="W158" s="35">
        <v>0.9754529240332406</v>
      </c>
      <c r="X158" s="35">
        <v>0.9715214301935925</v>
      </c>
      <c r="Y158" s="35">
        <v>0.9709070564042864</v>
      </c>
      <c r="Z158" s="35">
        <v>0.9702638419743307</v>
      </c>
      <c r="AA158" s="35">
        <v>0.9671584746708267</v>
      </c>
      <c r="AB158" s="35">
        <v>0.9522169203266508</v>
      </c>
      <c r="AC158" s="37"/>
    </row>
    <row r="159" spans="1:29" s="14" customFormat="1" ht="18" customHeight="1">
      <c r="A159" s="55" t="s">
        <v>88</v>
      </c>
      <c r="B159" s="55" t="s">
        <v>58</v>
      </c>
      <c r="C159" s="27" t="s">
        <v>0</v>
      </c>
      <c r="D159" s="27" t="s">
        <v>4</v>
      </c>
      <c r="E159" s="35">
        <v>1.1796479999999998</v>
      </c>
      <c r="F159" s="35">
        <v>1.136832</v>
      </c>
      <c r="G159" s="35">
        <v>1.122144</v>
      </c>
      <c r="H159" s="35">
        <v>1.126464</v>
      </c>
      <c r="I159" s="35">
        <v>1.213824</v>
      </c>
      <c r="J159" s="35">
        <v>1.395648</v>
      </c>
      <c r="K159" s="35">
        <v>1.58256</v>
      </c>
      <c r="L159" s="35">
        <v>1.66272</v>
      </c>
      <c r="M159" s="35">
        <v>1.746048</v>
      </c>
      <c r="N159" s="35">
        <v>1.773312</v>
      </c>
      <c r="O159" s="35">
        <v>1.77024</v>
      </c>
      <c r="P159" s="35">
        <v>1.7553599999999998</v>
      </c>
      <c r="Q159" s="35">
        <v>1.733376</v>
      </c>
      <c r="R159" s="35">
        <v>1.6872</v>
      </c>
      <c r="S159" s="35">
        <v>1.690176</v>
      </c>
      <c r="T159" s="35">
        <v>1.746816</v>
      </c>
      <c r="U159" s="35">
        <v>1.801824</v>
      </c>
      <c r="V159" s="35">
        <v>1.78608</v>
      </c>
      <c r="W159" s="35">
        <v>1.7927039999999999</v>
      </c>
      <c r="X159" s="35">
        <v>1.7419200000000001</v>
      </c>
      <c r="Y159" s="35">
        <v>1.66944</v>
      </c>
      <c r="Z159" s="35">
        <v>1.5337919999999998</v>
      </c>
      <c r="AA159" s="35">
        <v>1.3880640000000002</v>
      </c>
      <c r="AB159" s="35">
        <v>1.2747840000000001</v>
      </c>
      <c r="AC159" s="34">
        <f>SUM(E159:AB159)</f>
        <v>37.310976</v>
      </c>
    </row>
    <row r="160" spans="1:29" s="14" customFormat="1" ht="18" customHeight="1">
      <c r="A160" s="56"/>
      <c r="B160" s="56"/>
      <c r="C160" s="27" t="s">
        <v>1</v>
      </c>
      <c r="D160" s="27" t="s">
        <v>5</v>
      </c>
      <c r="E160" s="35">
        <v>0.292512</v>
      </c>
      <c r="F160" s="35">
        <v>0.29203199999999996</v>
      </c>
      <c r="G160" s="35">
        <v>0.294048</v>
      </c>
      <c r="H160" s="35">
        <v>0.289056</v>
      </c>
      <c r="I160" s="35">
        <v>0.288</v>
      </c>
      <c r="J160" s="35">
        <v>0.29087999999999997</v>
      </c>
      <c r="K160" s="35">
        <v>0.30547199999999997</v>
      </c>
      <c r="L160" s="35">
        <v>0.30220800000000003</v>
      </c>
      <c r="M160" s="35">
        <v>0.29155200000000003</v>
      </c>
      <c r="N160" s="35">
        <v>0.301728</v>
      </c>
      <c r="O160" s="35">
        <v>0.308736</v>
      </c>
      <c r="P160" s="35">
        <v>0.308448</v>
      </c>
      <c r="Q160" s="35">
        <v>0.315168</v>
      </c>
      <c r="R160" s="35">
        <v>0.302784</v>
      </c>
      <c r="S160" s="35">
        <v>0.30259199999999997</v>
      </c>
      <c r="T160" s="35">
        <v>0.309888</v>
      </c>
      <c r="U160" s="35">
        <v>0.316896</v>
      </c>
      <c r="V160" s="35">
        <v>0.318144</v>
      </c>
      <c r="W160" s="35">
        <v>0.32112</v>
      </c>
      <c r="X160" s="35">
        <v>0.312768</v>
      </c>
      <c r="Y160" s="35">
        <v>0.301728</v>
      </c>
      <c r="Z160" s="35">
        <v>0.29894400000000004</v>
      </c>
      <c r="AA160" s="35">
        <v>0.30096</v>
      </c>
      <c r="AB160" s="35">
        <v>0.29779199999999995</v>
      </c>
      <c r="AC160" s="34">
        <f>SUM(E160:AB160)</f>
        <v>7.263455999999999</v>
      </c>
    </row>
    <row r="161" spans="1:29" s="14" customFormat="1" ht="18" customHeight="1">
      <c r="A161" s="56"/>
      <c r="B161" s="56"/>
      <c r="C161" s="27" t="s">
        <v>12</v>
      </c>
      <c r="D161" s="27" t="s">
        <v>13</v>
      </c>
      <c r="E161" s="35">
        <v>117.0880029879953</v>
      </c>
      <c r="F161" s="35">
        <v>113.07723945573488</v>
      </c>
      <c r="G161" s="35">
        <v>111.75633604466987</v>
      </c>
      <c r="H161" s="35">
        <v>112.03847570406404</v>
      </c>
      <c r="I161" s="35">
        <v>120.18522410771655</v>
      </c>
      <c r="J161" s="35">
        <v>137.34472862450244</v>
      </c>
      <c r="K161" s="35">
        <v>155.27669539044678</v>
      </c>
      <c r="L161" s="35">
        <v>162.809324717727</v>
      </c>
      <c r="M161" s="35">
        <v>170.54162551004418</v>
      </c>
      <c r="N161" s="35">
        <v>173.29463153462365</v>
      </c>
      <c r="O161" s="35">
        <v>173.11759627605437</v>
      </c>
      <c r="P161" s="35">
        <v>171.70075930164842</v>
      </c>
      <c r="Q161" s="35">
        <v>169.72981262975662</v>
      </c>
      <c r="R161" s="35">
        <v>165.14002241302003</v>
      </c>
      <c r="S161" s="35">
        <v>165.41896649091962</v>
      </c>
      <c r="T161" s="35">
        <v>170.91429572061344</v>
      </c>
      <c r="U161" s="35">
        <v>176.2503693046042</v>
      </c>
      <c r="V161" s="35">
        <v>174.7777756649391</v>
      </c>
      <c r="W161" s="35">
        <v>175.45639741589986</v>
      </c>
      <c r="X161" s="35">
        <v>170.49870617939487</v>
      </c>
      <c r="Y161" s="35">
        <v>163.43809819907844</v>
      </c>
      <c r="Z161" s="35">
        <v>150.54463632805914</v>
      </c>
      <c r="AA161" s="35">
        <v>136.83202019072058</v>
      </c>
      <c r="AB161" s="35">
        <v>126.11795730982384</v>
      </c>
      <c r="AC161" s="37"/>
    </row>
    <row r="162" spans="1:29" s="14" customFormat="1" ht="18" customHeight="1">
      <c r="A162" s="49"/>
      <c r="B162" s="49"/>
      <c r="C162" s="27" t="s">
        <v>49</v>
      </c>
      <c r="D162" s="27"/>
      <c r="E162" s="35">
        <v>0.2479654947916667</v>
      </c>
      <c r="F162" s="35">
        <v>0.2568822833980746</v>
      </c>
      <c r="G162" s="35">
        <v>0.2620412353494738</v>
      </c>
      <c r="H162" s="35">
        <v>0.2566047383671382</v>
      </c>
      <c r="I162" s="35">
        <v>0.23726668775703888</v>
      </c>
      <c r="J162" s="35">
        <v>0.20841931489888565</v>
      </c>
      <c r="K162" s="35">
        <v>0.1930239611768274</v>
      </c>
      <c r="L162" s="35">
        <v>0.1817551963048499</v>
      </c>
      <c r="M162" s="35">
        <v>0.16697822740268312</v>
      </c>
      <c r="N162" s="35">
        <v>0.17014941533131225</v>
      </c>
      <c r="O162" s="35">
        <v>0.17440347071583515</v>
      </c>
      <c r="P162" s="35">
        <v>0.1757178014766202</v>
      </c>
      <c r="Q162" s="35">
        <v>0.18182321665928222</v>
      </c>
      <c r="R162" s="35">
        <v>0.17945945945945946</v>
      </c>
      <c r="S162" s="35">
        <v>0.1790298761785755</v>
      </c>
      <c r="T162" s="35">
        <v>0.1774016267311497</v>
      </c>
      <c r="U162" s="35">
        <v>0.17587511321860513</v>
      </c>
      <c r="V162" s="35">
        <v>0.17812416017199678</v>
      </c>
      <c r="W162" s="35">
        <v>0.17912605762022066</v>
      </c>
      <c r="X162" s="35">
        <v>0.17955359603196472</v>
      </c>
      <c r="Y162" s="35">
        <v>0.1807360552041403</v>
      </c>
      <c r="Z162" s="35">
        <v>0.1949051761907743</v>
      </c>
      <c r="AA162" s="35">
        <v>0.21681997371879103</v>
      </c>
      <c r="AB162" s="35">
        <v>0.2336019278560132</v>
      </c>
      <c r="AC162" s="37"/>
    </row>
    <row r="163" spans="1:29" s="14" customFormat="1" ht="18" customHeight="1">
      <c r="A163" s="50"/>
      <c r="B163" s="50"/>
      <c r="C163" s="27" t="s">
        <v>50</v>
      </c>
      <c r="D163" s="27"/>
      <c r="E163" s="35">
        <v>0.9706053555821453</v>
      </c>
      <c r="F163" s="35">
        <v>0.9685537762540636</v>
      </c>
      <c r="G163" s="35">
        <v>0.9673398592657151</v>
      </c>
      <c r="H163" s="35">
        <v>0.9686185274356125</v>
      </c>
      <c r="I163" s="35">
        <v>0.9729875630875604</v>
      </c>
      <c r="J163" s="35">
        <v>0.978963609859962</v>
      </c>
      <c r="K163" s="35">
        <v>0.9818757886513138</v>
      </c>
      <c r="L163" s="35">
        <v>0.9838808150331002</v>
      </c>
      <c r="M163" s="35">
        <v>0.9863440450970652</v>
      </c>
      <c r="N163" s="35">
        <v>0.9858314989073879</v>
      </c>
      <c r="O163" s="35">
        <v>0.9851300865407502</v>
      </c>
      <c r="P163" s="35">
        <v>0.9849101848903229</v>
      </c>
      <c r="Q163" s="35">
        <v>0.9838690382503508</v>
      </c>
      <c r="R163" s="35">
        <v>0.9842759509540964</v>
      </c>
      <c r="S163" s="35">
        <v>0.984349384218928</v>
      </c>
      <c r="T163" s="35">
        <v>0.9846262683456479</v>
      </c>
      <c r="U163" s="35">
        <v>0.9848837642299084</v>
      </c>
      <c r="V163" s="35">
        <v>0.9845036847918148</v>
      </c>
      <c r="W163" s="35">
        <v>0.9843329567600952</v>
      </c>
      <c r="X163" s="35">
        <v>0.9842598378732739</v>
      </c>
      <c r="Y163" s="35">
        <v>0.9840567879484993</v>
      </c>
      <c r="Z163" s="35">
        <v>0.9815305643152301</v>
      </c>
      <c r="AA163" s="35">
        <v>0.9772921228886323</v>
      </c>
      <c r="AB163" s="35">
        <v>0.9737833002792804</v>
      </c>
      <c r="AC163" s="37"/>
    </row>
    <row r="164" spans="1:29" s="14" customFormat="1" ht="18" customHeight="1">
      <c r="A164" s="55" t="s">
        <v>89</v>
      </c>
      <c r="B164" s="55" t="s">
        <v>58</v>
      </c>
      <c r="C164" s="27" t="s">
        <v>0</v>
      </c>
      <c r="D164" s="27" t="s">
        <v>4</v>
      </c>
      <c r="E164" s="35">
        <v>1.31148</v>
      </c>
      <c r="F164" s="35">
        <v>1.26468</v>
      </c>
      <c r="G164" s="35">
        <v>1.2378</v>
      </c>
      <c r="H164" s="35">
        <v>1.25724</v>
      </c>
      <c r="I164" s="35">
        <v>1.29132</v>
      </c>
      <c r="J164" s="35">
        <v>1.4865599999999999</v>
      </c>
      <c r="K164" s="35">
        <v>1.6768800000000001</v>
      </c>
      <c r="L164" s="35">
        <v>1.7388</v>
      </c>
      <c r="M164" s="35">
        <v>1.7962799999999999</v>
      </c>
      <c r="N164" s="35">
        <v>1.8273599999999999</v>
      </c>
      <c r="O164" s="35">
        <v>1.8084</v>
      </c>
      <c r="P164" s="35">
        <v>1.86216</v>
      </c>
      <c r="Q164" s="35">
        <v>1.81068</v>
      </c>
      <c r="R164" s="35">
        <v>1.8456</v>
      </c>
      <c r="S164" s="35">
        <v>1.7853599999999998</v>
      </c>
      <c r="T164" s="35">
        <v>1.74036</v>
      </c>
      <c r="U164" s="35">
        <v>1.8066</v>
      </c>
      <c r="V164" s="35">
        <v>1.81224</v>
      </c>
      <c r="W164" s="35">
        <v>1.7785199999999999</v>
      </c>
      <c r="X164" s="35">
        <v>1.78104</v>
      </c>
      <c r="Y164" s="35">
        <v>1.7424000000000002</v>
      </c>
      <c r="Z164" s="35">
        <v>1.6062</v>
      </c>
      <c r="AA164" s="35">
        <v>1.51164</v>
      </c>
      <c r="AB164" s="35">
        <v>1.43628</v>
      </c>
      <c r="AC164" s="34">
        <f>SUM(E164:AB164)</f>
        <v>39.21588</v>
      </c>
    </row>
    <row r="165" spans="1:29" s="14" customFormat="1" ht="18" customHeight="1">
      <c r="A165" s="56"/>
      <c r="B165" s="56"/>
      <c r="C165" s="27" t="s">
        <v>1</v>
      </c>
      <c r="D165" s="27" t="s">
        <v>5</v>
      </c>
      <c r="E165" s="35">
        <v>0.20028</v>
      </c>
      <c r="F165" s="35">
        <v>0.195</v>
      </c>
      <c r="G165" s="35">
        <v>0.19344</v>
      </c>
      <c r="H165" s="35">
        <v>0.19404</v>
      </c>
      <c r="I165" s="35">
        <v>0.1956</v>
      </c>
      <c r="J165" s="35">
        <v>0.2064</v>
      </c>
      <c r="K165" s="35">
        <v>0.21468</v>
      </c>
      <c r="L165" s="35">
        <v>0.22584</v>
      </c>
      <c r="M165" s="35">
        <v>0.22619999999999998</v>
      </c>
      <c r="N165" s="35">
        <v>0.23868</v>
      </c>
      <c r="O165" s="35">
        <v>0.23328</v>
      </c>
      <c r="P165" s="35">
        <v>0.24216</v>
      </c>
      <c r="Q165" s="35">
        <v>0.2442</v>
      </c>
      <c r="R165" s="35">
        <v>0.23904</v>
      </c>
      <c r="S165" s="35">
        <v>0.23388</v>
      </c>
      <c r="T165" s="35">
        <v>0.2214</v>
      </c>
      <c r="U165" s="35">
        <v>0.21947999999999998</v>
      </c>
      <c r="V165" s="35">
        <v>0.22691999999999998</v>
      </c>
      <c r="W165" s="35">
        <v>0.22536</v>
      </c>
      <c r="X165" s="35">
        <v>0.23292</v>
      </c>
      <c r="Y165" s="35">
        <v>0.22584</v>
      </c>
      <c r="Z165" s="35">
        <v>0.21431999999999998</v>
      </c>
      <c r="AA165" s="35">
        <v>0.21516</v>
      </c>
      <c r="AB165" s="35">
        <v>0.21192</v>
      </c>
      <c r="AC165" s="34">
        <f>SUM(E165:AB165)</f>
        <v>5.27604</v>
      </c>
    </row>
    <row r="166" spans="1:29" s="14" customFormat="1" ht="18" customHeight="1">
      <c r="A166" s="56"/>
      <c r="B166" s="56"/>
      <c r="C166" s="27" t="s">
        <v>12</v>
      </c>
      <c r="D166" s="27" t="s">
        <v>13</v>
      </c>
      <c r="E166" s="35">
        <v>127.81161272130112</v>
      </c>
      <c r="F166" s="35">
        <v>123.27795196144179</v>
      </c>
      <c r="G166" s="35">
        <v>120.69594985944167</v>
      </c>
      <c r="H166" s="35">
        <v>122.55546782733397</v>
      </c>
      <c r="I166" s="35">
        <v>125.82370310646334</v>
      </c>
      <c r="J166" s="35">
        <v>144.58769815981347</v>
      </c>
      <c r="K166" s="35">
        <v>162.8676481920992</v>
      </c>
      <c r="L166" s="35">
        <v>168.92148503921953</v>
      </c>
      <c r="M166" s="35">
        <v>174.4187201521773</v>
      </c>
      <c r="N166" s="35">
        <v>177.54158310801515</v>
      </c>
      <c r="O166" s="35">
        <v>175.66322241791988</v>
      </c>
      <c r="P166" s="35">
        <v>180.90939674304053</v>
      </c>
      <c r="Q166" s="35">
        <v>176.01859226441726</v>
      </c>
      <c r="R166" s="35">
        <v>179.28860427228827</v>
      </c>
      <c r="S166" s="35">
        <v>173.46954097640176</v>
      </c>
      <c r="T166" s="35">
        <v>169.0160102111875</v>
      </c>
      <c r="U166" s="35">
        <v>175.3259389561654</v>
      </c>
      <c r="V166" s="35">
        <v>175.952953975668</v>
      </c>
      <c r="W166" s="35">
        <v>172.71108509521022</v>
      </c>
      <c r="X166" s="35">
        <v>173.04487293681274</v>
      </c>
      <c r="Y166" s="35">
        <v>169.26542289360245</v>
      </c>
      <c r="Z166" s="35">
        <v>156.1113285479277</v>
      </c>
      <c r="AA166" s="35">
        <v>147.0978488599664</v>
      </c>
      <c r="AB166" s="35">
        <v>139.8680146146561</v>
      </c>
      <c r="AC166" s="37"/>
    </row>
    <row r="167" spans="1:29" s="14" customFormat="1" ht="18" customHeight="1">
      <c r="A167" s="49"/>
      <c r="B167" s="49"/>
      <c r="C167" s="27" t="s">
        <v>49</v>
      </c>
      <c r="D167" s="27"/>
      <c r="E167" s="35">
        <v>0.15271296550462074</v>
      </c>
      <c r="F167" s="35">
        <v>0.15418920201157604</v>
      </c>
      <c r="G167" s="35">
        <v>0.15627726611730489</v>
      </c>
      <c r="H167" s="35">
        <v>0.15433807387610957</v>
      </c>
      <c r="I167" s="35">
        <v>0.1514729114394573</v>
      </c>
      <c r="J167" s="35">
        <v>0.13884404262189218</v>
      </c>
      <c r="K167" s="35">
        <v>0.12802347216258766</v>
      </c>
      <c r="L167" s="35">
        <v>0.1298826777087647</v>
      </c>
      <c r="M167" s="35">
        <v>0.1259269156256263</v>
      </c>
      <c r="N167" s="35">
        <v>0.1306146572104019</v>
      </c>
      <c r="O167" s="35">
        <v>0.1289980092899801</v>
      </c>
      <c r="P167" s="35">
        <v>0.13004253125402757</v>
      </c>
      <c r="Q167" s="35">
        <v>0.13486645900987473</v>
      </c>
      <c r="R167" s="35">
        <v>0.12951885565669702</v>
      </c>
      <c r="S167" s="35">
        <v>0.13099879015996777</v>
      </c>
      <c r="T167" s="35">
        <v>0.12721505895332003</v>
      </c>
      <c r="U167" s="35">
        <v>0.12148787778146794</v>
      </c>
      <c r="V167" s="35">
        <v>0.1252152032843332</v>
      </c>
      <c r="W167" s="35">
        <v>0.1267120976992106</v>
      </c>
      <c r="X167" s="35">
        <v>0.1307775232448457</v>
      </c>
      <c r="Y167" s="35">
        <v>0.12961432506887052</v>
      </c>
      <c r="Z167" s="35">
        <v>0.13343294732909972</v>
      </c>
      <c r="AA167" s="35">
        <v>0.14233547670080177</v>
      </c>
      <c r="AB167" s="35">
        <v>0.1475478318990726</v>
      </c>
      <c r="AC167" s="37"/>
    </row>
    <row r="168" spans="1:29" s="14" customFormat="1" ht="18" customHeight="1">
      <c r="A168" s="49"/>
      <c r="B168" s="49"/>
      <c r="C168" s="27" t="s">
        <v>50</v>
      </c>
      <c r="D168" s="27"/>
      <c r="E168" s="35">
        <v>0.9885394458229191</v>
      </c>
      <c r="F168" s="35">
        <v>0.9883206879290568</v>
      </c>
      <c r="G168" s="35">
        <v>0.9880079244760703</v>
      </c>
      <c r="H168" s="35">
        <v>0.9882985184625347</v>
      </c>
      <c r="I168" s="35">
        <v>0.9887216892050461</v>
      </c>
      <c r="J168" s="35">
        <v>0.990498324927166</v>
      </c>
      <c r="K168" s="35">
        <v>0.9919043759840682</v>
      </c>
      <c r="L168" s="35">
        <v>0.9916704842380423</v>
      </c>
      <c r="M168" s="35">
        <v>0.9921642755456662</v>
      </c>
      <c r="N168" s="35">
        <v>0.9915775205601332</v>
      </c>
      <c r="O168" s="35">
        <v>0.9917821771748287</v>
      </c>
      <c r="P168" s="35">
        <v>0.991650224700322</v>
      </c>
      <c r="Q168" s="35">
        <v>0.9910277324359956</v>
      </c>
      <c r="R168" s="35">
        <v>0.991716506075644</v>
      </c>
      <c r="S168" s="35">
        <v>0.9915285359716166</v>
      </c>
      <c r="T168" s="35">
        <v>0.9920050749919725</v>
      </c>
      <c r="U168" s="35">
        <v>0.99270104475574</v>
      </c>
      <c r="V168" s="35">
        <v>0.9922515731100827</v>
      </c>
      <c r="W168" s="35">
        <v>0.9920674192277398</v>
      </c>
      <c r="X168" s="35">
        <v>0.9915567685819591</v>
      </c>
      <c r="Y168" s="35">
        <v>0.9917044415020044</v>
      </c>
      <c r="Z168" s="35">
        <v>0.9912149607102787</v>
      </c>
      <c r="AA168" s="35">
        <v>0.9900216687879952</v>
      </c>
      <c r="AB168" s="35">
        <v>0.9892893852661628</v>
      </c>
      <c r="AC168" s="37"/>
    </row>
    <row r="169" spans="1:29" s="14" customFormat="1" ht="18" customHeight="1">
      <c r="A169" s="55" t="s">
        <v>90</v>
      </c>
      <c r="B169" s="55" t="s">
        <v>58</v>
      </c>
      <c r="C169" s="27" t="s">
        <v>0</v>
      </c>
      <c r="D169" s="27" t="s">
        <v>4</v>
      </c>
      <c r="E169" s="35">
        <v>0.07296</v>
      </c>
      <c r="F169" s="35">
        <v>0.0288</v>
      </c>
      <c r="G169" s="35">
        <v>0.03888</v>
      </c>
      <c r="H169" s="35">
        <v>0.03312</v>
      </c>
      <c r="I169" s="35">
        <v>0.11184000000000001</v>
      </c>
      <c r="J169" s="35">
        <v>0.8510400000000001</v>
      </c>
      <c r="K169" s="35">
        <v>0.54672</v>
      </c>
      <c r="L169" s="35">
        <v>0.5006400000000001</v>
      </c>
      <c r="M169" s="35">
        <v>0.5568000000000001</v>
      </c>
      <c r="N169" s="35">
        <v>0.53616</v>
      </c>
      <c r="O169" s="35">
        <v>0.588</v>
      </c>
      <c r="P169" s="35">
        <v>0.41424</v>
      </c>
      <c r="Q169" s="35">
        <v>0.48672000000000004</v>
      </c>
      <c r="R169" s="35">
        <v>0.636</v>
      </c>
      <c r="S169" s="35">
        <v>0.75216</v>
      </c>
      <c r="T169" s="35">
        <v>0.58848</v>
      </c>
      <c r="U169" s="35">
        <v>0.50112</v>
      </c>
      <c r="V169" s="35">
        <v>0.45792</v>
      </c>
      <c r="W169" s="35">
        <v>0.4992</v>
      </c>
      <c r="X169" s="35">
        <v>0.43007999999999996</v>
      </c>
      <c r="Y169" s="35">
        <v>0.32208000000000003</v>
      </c>
      <c r="Z169" s="35">
        <v>0.37296</v>
      </c>
      <c r="AA169" s="35">
        <v>0.34752000000000005</v>
      </c>
      <c r="AB169" s="35">
        <v>0.20112</v>
      </c>
      <c r="AC169" s="34">
        <f>SUM(E169:AB169)</f>
        <v>9.874559999999999</v>
      </c>
    </row>
    <row r="170" spans="1:29" s="14" customFormat="1" ht="18" customHeight="1">
      <c r="A170" s="56"/>
      <c r="B170" s="56"/>
      <c r="C170" s="27" t="s">
        <v>1</v>
      </c>
      <c r="D170" s="27" t="s">
        <v>5</v>
      </c>
      <c r="E170" s="35">
        <v>0.049280000000000004</v>
      </c>
      <c r="F170" s="35">
        <v>0.02256</v>
      </c>
      <c r="G170" s="35">
        <v>0.03084</v>
      </c>
      <c r="H170" s="35">
        <v>0.03084</v>
      </c>
      <c r="I170" s="35">
        <v>0.09888</v>
      </c>
      <c r="J170" s="35">
        <v>0.28032</v>
      </c>
      <c r="K170" s="35">
        <v>0.1968</v>
      </c>
      <c r="L170" s="35">
        <v>0.18048000000000003</v>
      </c>
      <c r="M170" s="35">
        <v>0.19344</v>
      </c>
      <c r="N170" s="35">
        <v>0.18816</v>
      </c>
      <c r="O170" s="35">
        <v>0.20016</v>
      </c>
      <c r="P170" s="35">
        <v>0.15311999999999998</v>
      </c>
      <c r="Q170" s="35">
        <v>0.17136</v>
      </c>
      <c r="R170" s="35">
        <v>0.21264</v>
      </c>
      <c r="S170" s="35">
        <v>0.24672</v>
      </c>
      <c r="T170" s="35">
        <v>0.20304</v>
      </c>
      <c r="U170" s="35">
        <v>0.17855999999999997</v>
      </c>
      <c r="V170" s="35">
        <v>0.16560000000000002</v>
      </c>
      <c r="W170" s="35">
        <v>0.17855999999999997</v>
      </c>
      <c r="X170" s="35">
        <v>0.16128</v>
      </c>
      <c r="Y170" s="35">
        <v>0.13488</v>
      </c>
      <c r="Z170" s="35">
        <v>0.14687999999999998</v>
      </c>
      <c r="AA170" s="35">
        <v>0.14256</v>
      </c>
      <c r="AB170" s="35">
        <v>0.11472</v>
      </c>
      <c r="AC170" s="34">
        <f>SUM(E170:AB170)</f>
        <v>3.68168</v>
      </c>
    </row>
    <row r="171" spans="1:29" s="14" customFormat="1" ht="18" customHeight="1">
      <c r="A171" s="56"/>
      <c r="B171" s="56"/>
      <c r="C171" s="27" t="s">
        <v>12</v>
      </c>
      <c r="D171" s="27" t="s">
        <v>13</v>
      </c>
      <c r="E171" s="35">
        <v>8.482044850680605</v>
      </c>
      <c r="F171" s="35">
        <v>3.524476117880459</v>
      </c>
      <c r="G171" s="35">
        <v>4.780944388844444</v>
      </c>
      <c r="H171" s="35">
        <v>4.359853172978746</v>
      </c>
      <c r="I171" s="35">
        <v>14.381800268285769</v>
      </c>
      <c r="J171" s="35">
        <v>86.32158682527302</v>
      </c>
      <c r="K171" s="35">
        <v>55.97899397435108</v>
      </c>
      <c r="L171" s="35">
        <v>51.269558316903414</v>
      </c>
      <c r="M171" s="35">
        <v>56.78659787796099</v>
      </c>
      <c r="N171" s="35">
        <v>54.74162152147206</v>
      </c>
      <c r="O171" s="35">
        <v>59.83954398855823</v>
      </c>
      <c r="P171" s="35">
        <v>42.54661962826473</v>
      </c>
      <c r="Q171" s="35">
        <v>49.71141282244319</v>
      </c>
      <c r="R171" s="35">
        <v>64.60554186725193</v>
      </c>
      <c r="S171" s="35">
        <v>76.26112134472402</v>
      </c>
      <c r="T171" s="35">
        <v>59.973241830901905</v>
      </c>
      <c r="U171" s="35">
        <v>51.2506815882454</v>
      </c>
      <c r="V171" s="35">
        <v>46.91171650000077</v>
      </c>
      <c r="W171" s="35">
        <v>51.076479021285344</v>
      </c>
      <c r="X171" s="35">
        <v>44.251025178060736</v>
      </c>
      <c r="Y171" s="35">
        <v>33.6398942807458</v>
      </c>
      <c r="Z171" s="35">
        <v>38.61659320820588</v>
      </c>
      <c r="AA171" s="35">
        <v>36.187297936231126</v>
      </c>
      <c r="AB171" s="35">
        <v>22.306183876958006</v>
      </c>
      <c r="AC171" s="37"/>
    </row>
    <row r="172" spans="1:29" s="14" customFormat="1" ht="18" customHeight="1">
      <c r="A172" s="49"/>
      <c r="B172" s="49"/>
      <c r="C172" s="27" t="s">
        <v>49</v>
      </c>
      <c r="D172" s="27"/>
      <c r="E172" s="35">
        <v>0.6754385964912282</v>
      </c>
      <c r="F172" s="35">
        <v>0.7833333333333333</v>
      </c>
      <c r="G172" s="35">
        <v>0.79320987654321</v>
      </c>
      <c r="H172" s="35">
        <v>0.9311594202898551</v>
      </c>
      <c r="I172" s="35">
        <v>0.8841201716738196</v>
      </c>
      <c r="J172" s="35">
        <v>0.329385222786238</v>
      </c>
      <c r="K172" s="35">
        <v>0.35996488147497807</v>
      </c>
      <c r="L172" s="35">
        <v>0.3604985618408437</v>
      </c>
      <c r="M172" s="35">
        <v>0.3474137931034482</v>
      </c>
      <c r="N172" s="35">
        <v>0.350940017905103</v>
      </c>
      <c r="O172" s="35">
        <v>0.34040816326530615</v>
      </c>
      <c r="P172" s="35">
        <v>0.369640787949015</v>
      </c>
      <c r="Q172" s="35">
        <v>0.3520710059171598</v>
      </c>
      <c r="R172" s="35">
        <v>0.3343396226415094</v>
      </c>
      <c r="S172" s="35">
        <v>0.3280153158902361</v>
      </c>
      <c r="T172" s="35">
        <v>0.3450244698205546</v>
      </c>
      <c r="U172" s="35">
        <v>0.3563218390804597</v>
      </c>
      <c r="V172" s="35">
        <v>0.36163522012578625</v>
      </c>
      <c r="W172" s="35">
        <v>0.35769230769230764</v>
      </c>
      <c r="X172" s="35">
        <v>0.37500000000000006</v>
      </c>
      <c r="Y172" s="35">
        <v>0.41877794336810725</v>
      </c>
      <c r="Z172" s="35">
        <v>0.39382239382239376</v>
      </c>
      <c r="AA172" s="35">
        <v>0.41022099447513805</v>
      </c>
      <c r="AB172" s="35">
        <v>0.5704057279236278</v>
      </c>
      <c r="AC172" s="37"/>
    </row>
    <row r="173" spans="1:29" s="14" customFormat="1" ht="18" customHeight="1">
      <c r="A173" s="49"/>
      <c r="B173" s="49"/>
      <c r="C173" s="27" t="s">
        <v>50</v>
      </c>
      <c r="D173" s="27"/>
      <c r="E173" s="35">
        <v>0.8286800951706879</v>
      </c>
      <c r="F173" s="35">
        <v>0.7872280535289885</v>
      </c>
      <c r="G173" s="35">
        <v>0.7834570819573415</v>
      </c>
      <c r="H173" s="35">
        <v>0.7318483716062196</v>
      </c>
      <c r="I173" s="35">
        <v>0.7491806500572901</v>
      </c>
      <c r="J173" s="35">
        <v>0.9498022721977353</v>
      </c>
      <c r="K173" s="35">
        <v>0.9408979420985467</v>
      </c>
      <c r="L173" s="35">
        <v>0.9407378463202151</v>
      </c>
      <c r="M173" s="35">
        <v>0.9446175770626377</v>
      </c>
      <c r="N173" s="35">
        <v>0.9435814605983274</v>
      </c>
      <c r="O173" s="35">
        <v>0.9466549219486372</v>
      </c>
      <c r="P173" s="35">
        <v>0.9379714487201127</v>
      </c>
      <c r="Q173" s="35">
        <v>0.9432476517592586</v>
      </c>
      <c r="R173" s="35">
        <v>0.9483966008129125</v>
      </c>
      <c r="S173" s="35">
        <v>0.9501883327693545</v>
      </c>
      <c r="T173" s="35">
        <v>0.9453156088901811</v>
      </c>
      <c r="U173" s="35">
        <v>0.9419866263490149</v>
      </c>
      <c r="V173" s="35">
        <v>0.9403963493089293</v>
      </c>
      <c r="W173" s="35">
        <v>0.9415779331439652</v>
      </c>
      <c r="X173" s="35">
        <v>0.9363291775690445</v>
      </c>
      <c r="Y173" s="35">
        <v>0.9223840442288138</v>
      </c>
      <c r="Z173" s="35">
        <v>0.9304455119701022</v>
      </c>
      <c r="AA173" s="35">
        <v>0.9251801238413785</v>
      </c>
      <c r="AB173" s="35">
        <v>0.8686256084962819</v>
      </c>
      <c r="AC173" s="37"/>
    </row>
    <row r="174" spans="1:29" s="14" customFormat="1" ht="18" customHeight="1">
      <c r="A174" s="55" t="s">
        <v>91</v>
      </c>
      <c r="B174" s="55" t="s">
        <v>58</v>
      </c>
      <c r="C174" s="27" t="s">
        <v>0</v>
      </c>
      <c r="D174" s="27" t="s">
        <v>4</v>
      </c>
      <c r="E174" s="35">
        <v>0.00462</v>
      </c>
      <c r="F174" s="35">
        <v>0.0048</v>
      </c>
      <c r="G174" s="35">
        <v>0.00486</v>
      </c>
      <c r="H174" s="35">
        <v>0.0045</v>
      </c>
      <c r="I174" s="35">
        <v>0.00474</v>
      </c>
      <c r="J174" s="35">
        <v>0.00462</v>
      </c>
      <c r="K174" s="35">
        <v>0.00456</v>
      </c>
      <c r="L174" s="35">
        <v>0.00498</v>
      </c>
      <c r="M174" s="35">
        <v>0.0048</v>
      </c>
      <c r="N174" s="35">
        <v>0.0057</v>
      </c>
      <c r="O174" s="35">
        <v>0.00534</v>
      </c>
      <c r="P174" s="35">
        <v>0.017400000000000002</v>
      </c>
      <c r="Q174" s="35">
        <v>0.01998</v>
      </c>
      <c r="R174" s="35">
        <v>0.018600000000000002</v>
      </c>
      <c r="S174" s="35">
        <v>0.018359999999999998</v>
      </c>
      <c r="T174" s="35">
        <v>0.018420000000000002</v>
      </c>
      <c r="U174" s="35">
        <v>0.01146</v>
      </c>
      <c r="V174" s="35">
        <v>0.00804</v>
      </c>
      <c r="W174" s="35">
        <v>0.004200000000000001</v>
      </c>
      <c r="X174" s="35">
        <v>0.0033</v>
      </c>
      <c r="Y174" s="35">
        <v>0.00456</v>
      </c>
      <c r="Z174" s="35">
        <v>0.006239999999999999</v>
      </c>
      <c r="AA174" s="35">
        <v>0.0031199999999999995</v>
      </c>
      <c r="AB174" s="35">
        <v>0.00294</v>
      </c>
      <c r="AC174" s="34">
        <f>SUM(E174:AB174)</f>
        <v>0.19014</v>
      </c>
    </row>
    <row r="175" spans="1:29" s="14" customFormat="1" ht="18" customHeight="1">
      <c r="A175" s="56"/>
      <c r="B175" s="56"/>
      <c r="C175" s="27" t="s">
        <v>1</v>
      </c>
      <c r="D175" s="27" t="s">
        <v>5</v>
      </c>
      <c r="E175" s="35">
        <v>0.0023799999999999997</v>
      </c>
      <c r="F175" s="35">
        <v>0.0025</v>
      </c>
      <c r="G175" s="35">
        <v>0.00256</v>
      </c>
      <c r="H175" s="35">
        <v>0.0025</v>
      </c>
      <c r="I175" s="35">
        <v>0.00244</v>
      </c>
      <c r="J175" s="35">
        <v>0.0023799999999999997</v>
      </c>
      <c r="K175" s="35">
        <v>0.00232</v>
      </c>
      <c r="L175" s="35">
        <v>0.0022</v>
      </c>
      <c r="M175" s="35">
        <v>0.0028399999999999996</v>
      </c>
      <c r="N175" s="35">
        <v>0.00272</v>
      </c>
      <c r="O175" s="35">
        <v>0.00266</v>
      </c>
      <c r="P175" s="35">
        <v>0.0026</v>
      </c>
      <c r="Q175" s="35">
        <v>0.0028399999999999996</v>
      </c>
      <c r="R175" s="35">
        <v>0.00278</v>
      </c>
      <c r="S175" s="35">
        <v>0.0037199999999999998</v>
      </c>
      <c r="T175" s="35">
        <v>0.0037199999999999998</v>
      </c>
      <c r="U175" s="35">
        <v>0.0037800000000000004</v>
      </c>
      <c r="V175" s="35">
        <v>0.00366</v>
      </c>
      <c r="W175" s="35">
        <v>0.0037800000000000004</v>
      </c>
      <c r="X175" s="35">
        <v>0.0037800000000000004</v>
      </c>
      <c r="Y175" s="35">
        <v>0.0039</v>
      </c>
      <c r="Z175" s="35">
        <v>0.00396</v>
      </c>
      <c r="AA175" s="35">
        <v>0.0011200000000000001</v>
      </c>
      <c r="AB175" s="35">
        <v>0.0011</v>
      </c>
      <c r="AC175" s="34">
        <f>SUM(E175:AB175)</f>
        <v>0.06824000000000001</v>
      </c>
    </row>
    <row r="176" spans="1:29" s="14" customFormat="1" ht="18" customHeight="1">
      <c r="A176" s="56"/>
      <c r="B176" s="56"/>
      <c r="C176" s="27" t="s">
        <v>12</v>
      </c>
      <c r="D176" s="27" t="s">
        <v>13</v>
      </c>
      <c r="E176" s="35">
        <v>0.5006742903772412</v>
      </c>
      <c r="F176" s="35">
        <v>0.5213895617624204</v>
      </c>
      <c r="G176" s="35">
        <v>0.5291920756020106</v>
      </c>
      <c r="H176" s="35">
        <v>0.495935941280684</v>
      </c>
      <c r="I176" s="35">
        <v>0.5135986244015154</v>
      </c>
      <c r="J176" s="35">
        <v>0.5006742903772412</v>
      </c>
      <c r="K176" s="35">
        <v>0.49289485796746</v>
      </c>
      <c r="L176" s="35">
        <v>0.524499014578079</v>
      </c>
      <c r="M176" s="35">
        <v>0.5373063064086382</v>
      </c>
      <c r="N176" s="35">
        <v>0.608451483930044</v>
      </c>
      <c r="O176" s="35">
        <v>0.5747433592309421</v>
      </c>
      <c r="P176" s="35">
        <v>1.6949114158958962</v>
      </c>
      <c r="Q176" s="35">
        <v>1.9442035154394652</v>
      </c>
      <c r="R176" s="35">
        <v>1.8118116784811062</v>
      </c>
      <c r="S176" s="35">
        <v>1.8047275875528925</v>
      </c>
      <c r="T176" s="35">
        <v>1.810393181664575</v>
      </c>
      <c r="U176" s="35">
        <v>1.1625540671166918</v>
      </c>
      <c r="V176" s="35">
        <v>0.8510468834842978</v>
      </c>
      <c r="W176" s="35">
        <v>0.5443662909220577</v>
      </c>
      <c r="X176" s="35">
        <v>0.4834112029376896</v>
      </c>
      <c r="Y176" s="35">
        <v>0.5780635830925217</v>
      </c>
      <c r="Z176" s="35">
        <v>0.711992327868801</v>
      </c>
      <c r="AA176" s="35">
        <v>0.3193579862057906</v>
      </c>
      <c r="AB176" s="35">
        <v>0.3024127592090714</v>
      </c>
      <c r="AC176" s="37"/>
    </row>
    <row r="177" spans="1:29" s="14" customFormat="1" ht="18" customHeight="1">
      <c r="A177" s="49"/>
      <c r="B177" s="49"/>
      <c r="C177" s="27" t="s">
        <v>49</v>
      </c>
      <c r="D177" s="27"/>
      <c r="E177" s="35">
        <v>0.5151515151515151</v>
      </c>
      <c r="F177" s="35">
        <v>0.5208333333333334</v>
      </c>
      <c r="G177" s="35">
        <v>0.5267489711934157</v>
      </c>
      <c r="H177" s="35">
        <v>0.5555555555555556</v>
      </c>
      <c r="I177" s="35">
        <v>0.5147679324894514</v>
      </c>
      <c r="J177" s="35">
        <v>0.5151515151515151</v>
      </c>
      <c r="K177" s="35">
        <v>0.5087719298245614</v>
      </c>
      <c r="L177" s="35">
        <v>0.44176706827309237</v>
      </c>
      <c r="M177" s="35">
        <v>0.5916666666666667</v>
      </c>
      <c r="N177" s="35">
        <v>0.4771929824561404</v>
      </c>
      <c r="O177" s="35">
        <v>0.49812734082397003</v>
      </c>
      <c r="P177" s="35">
        <v>0.14942528735632182</v>
      </c>
      <c r="Q177" s="35">
        <v>0.1421421421421421</v>
      </c>
      <c r="R177" s="35">
        <v>0.14946236559139783</v>
      </c>
      <c r="S177" s="35">
        <v>0.20261437908496732</v>
      </c>
      <c r="T177" s="35">
        <v>0.20195439739413676</v>
      </c>
      <c r="U177" s="35">
        <v>0.3298429319371728</v>
      </c>
      <c r="V177" s="35">
        <v>0.4552238805970149</v>
      </c>
      <c r="W177" s="35">
        <v>0.8999999999999999</v>
      </c>
      <c r="X177" s="35">
        <v>1.1454545454545455</v>
      </c>
      <c r="Y177" s="35">
        <v>0.8552631578947368</v>
      </c>
      <c r="Z177" s="35">
        <v>0.6346153846153847</v>
      </c>
      <c r="AA177" s="35">
        <v>0.3589743589743591</v>
      </c>
      <c r="AB177" s="35">
        <v>0.3741496598639456</v>
      </c>
      <c r="AC177" s="37"/>
    </row>
    <row r="178" spans="1:29" s="14" customFormat="1" ht="18" customHeight="1">
      <c r="A178" s="49"/>
      <c r="B178" s="49"/>
      <c r="C178" s="27" t="s">
        <v>50</v>
      </c>
      <c r="D178" s="27"/>
      <c r="E178" s="35">
        <v>0.8889745564266028</v>
      </c>
      <c r="F178" s="35">
        <v>0.8869140841669796</v>
      </c>
      <c r="G178" s="35">
        <v>0.8847602110309648</v>
      </c>
      <c r="H178" s="35">
        <v>0.8741572761215378</v>
      </c>
      <c r="I178" s="35">
        <v>0.8891133604106736</v>
      </c>
      <c r="J178" s="35">
        <v>0.8889745564266028</v>
      </c>
      <c r="K178" s="35">
        <v>0.891278030761086</v>
      </c>
      <c r="L178" s="35">
        <v>0.9147181840048003</v>
      </c>
      <c r="M178" s="35">
        <v>0.8606408302847074</v>
      </c>
      <c r="N178" s="35">
        <v>0.9025090126002793</v>
      </c>
      <c r="O178" s="35">
        <v>0.8950966701736308</v>
      </c>
      <c r="P178" s="35">
        <v>0.9890195807953913</v>
      </c>
      <c r="Q178" s="35">
        <v>0.9900483545285579</v>
      </c>
      <c r="R178" s="35">
        <v>0.9890142202599526</v>
      </c>
      <c r="S178" s="35">
        <v>0.9800848279634286</v>
      </c>
      <c r="T178" s="35">
        <v>0.9802105376671855</v>
      </c>
      <c r="U178" s="35">
        <v>0.9496730294125301</v>
      </c>
      <c r="V178" s="35">
        <v>0.9101337294336388</v>
      </c>
      <c r="W178" s="35">
        <v>0.7432941462471664</v>
      </c>
      <c r="X178" s="35">
        <v>0.657657648835018</v>
      </c>
      <c r="Y178" s="35">
        <v>0.7599620028497626</v>
      </c>
      <c r="Z178" s="35">
        <v>0.8443294201829336</v>
      </c>
      <c r="AA178" s="35">
        <v>0.9411946707617074</v>
      </c>
      <c r="AB178" s="35">
        <v>0.936590754174624</v>
      </c>
      <c r="AC178" s="37"/>
    </row>
    <row r="179" spans="1:29" s="14" customFormat="1" ht="18" customHeight="1">
      <c r="A179" s="55" t="s">
        <v>92</v>
      </c>
      <c r="B179" s="55" t="s">
        <v>58</v>
      </c>
      <c r="C179" s="27" t="s">
        <v>0</v>
      </c>
      <c r="D179" s="27" t="s">
        <v>4</v>
      </c>
      <c r="E179" s="35">
        <v>0.8568000000000001</v>
      </c>
      <c r="F179" s="35">
        <v>0.7703999999999999</v>
      </c>
      <c r="G179" s="35">
        <v>0.7392000000000001</v>
      </c>
      <c r="H179" s="35">
        <v>0.6888</v>
      </c>
      <c r="I179" s="35">
        <v>0.6696</v>
      </c>
      <c r="J179" s="35">
        <v>0.6936</v>
      </c>
      <c r="K179" s="35">
        <v>0.7464</v>
      </c>
      <c r="L179" s="35">
        <v>0.8328000000000001</v>
      </c>
      <c r="M179" s="35">
        <v>1.0056</v>
      </c>
      <c r="N179" s="35">
        <v>1.224</v>
      </c>
      <c r="O179" s="35">
        <v>1.4736000000000002</v>
      </c>
      <c r="P179" s="35">
        <v>1.5144000000000002</v>
      </c>
      <c r="Q179" s="35">
        <v>1.536</v>
      </c>
      <c r="R179" s="35">
        <v>1.5575999999999999</v>
      </c>
      <c r="S179" s="35">
        <v>1.5384</v>
      </c>
      <c r="T179" s="35">
        <v>1.5575999999999999</v>
      </c>
      <c r="U179" s="35">
        <v>1.5695999999999999</v>
      </c>
      <c r="V179" s="35">
        <v>1.56</v>
      </c>
      <c r="W179" s="35">
        <v>1.5504</v>
      </c>
      <c r="X179" s="35">
        <v>1.5384</v>
      </c>
      <c r="Y179" s="35">
        <v>1.5071999999999999</v>
      </c>
      <c r="Z179" s="35">
        <v>1.344</v>
      </c>
      <c r="AA179" s="35">
        <v>1.2528000000000001</v>
      </c>
      <c r="AB179" s="35">
        <v>0.9936</v>
      </c>
      <c r="AC179" s="34">
        <f>SUM(E179:AB179)</f>
        <v>28.720800000000004</v>
      </c>
    </row>
    <row r="180" spans="1:29" s="14" customFormat="1" ht="18" customHeight="1">
      <c r="A180" s="56"/>
      <c r="B180" s="56"/>
      <c r="C180" s="27" t="s">
        <v>1</v>
      </c>
      <c r="D180" s="27" t="s">
        <v>5</v>
      </c>
      <c r="E180" s="35">
        <v>0.1248</v>
      </c>
      <c r="F180" s="35">
        <v>0.11519999999999998</v>
      </c>
      <c r="G180" s="35">
        <v>0.11280000000000001</v>
      </c>
      <c r="H180" s="35">
        <v>0.1032</v>
      </c>
      <c r="I180" s="35">
        <v>0.0984</v>
      </c>
      <c r="J180" s="35">
        <v>0.1032</v>
      </c>
      <c r="K180" s="35">
        <v>0.096</v>
      </c>
      <c r="L180" s="35">
        <v>0.1008</v>
      </c>
      <c r="M180" s="35">
        <v>0.1368</v>
      </c>
      <c r="N180" s="35">
        <v>0.1536</v>
      </c>
      <c r="O180" s="35">
        <v>0.1704</v>
      </c>
      <c r="P180" s="35">
        <v>0.18</v>
      </c>
      <c r="Q180" s="35">
        <v>0.1824</v>
      </c>
      <c r="R180" s="35">
        <v>0.18960000000000002</v>
      </c>
      <c r="S180" s="35">
        <v>0.18480000000000002</v>
      </c>
      <c r="T180" s="35">
        <v>0.192</v>
      </c>
      <c r="U180" s="35">
        <v>0.1944</v>
      </c>
      <c r="V180" s="35">
        <v>0.18719999999999998</v>
      </c>
      <c r="W180" s="35">
        <v>0.18960000000000002</v>
      </c>
      <c r="X180" s="35">
        <v>0.1968</v>
      </c>
      <c r="Y180" s="35">
        <v>0.1944</v>
      </c>
      <c r="Z180" s="35">
        <v>0.18</v>
      </c>
      <c r="AA180" s="35">
        <v>0.1656</v>
      </c>
      <c r="AB180" s="35">
        <v>0.1368</v>
      </c>
      <c r="AC180" s="34">
        <f>SUM(E180:AB180)</f>
        <v>3.6888</v>
      </c>
    </row>
    <row r="181" spans="1:29" s="14" customFormat="1" ht="18" customHeight="1">
      <c r="A181" s="56"/>
      <c r="B181" s="56"/>
      <c r="C181" s="27" t="s">
        <v>12</v>
      </c>
      <c r="D181" s="27" t="s">
        <v>13</v>
      </c>
      <c r="E181" s="35">
        <v>83.41439028448346</v>
      </c>
      <c r="F181" s="35">
        <v>75.04484275376056</v>
      </c>
      <c r="G181" s="35">
        <v>72.03824333961919</v>
      </c>
      <c r="H181" s="35">
        <v>67.09904669635695</v>
      </c>
      <c r="I181" s="35">
        <v>65.2014922262227</v>
      </c>
      <c r="J181" s="35">
        <v>67.55640473344137</v>
      </c>
      <c r="K181" s="35">
        <v>72.49983725834068</v>
      </c>
      <c r="L181" s="35">
        <v>80.81677340571562</v>
      </c>
      <c r="M181" s="35">
        <v>97.77093980722255</v>
      </c>
      <c r="N181" s="35">
        <v>118.84393063583816</v>
      </c>
      <c r="O181" s="35">
        <v>142.91131033221058</v>
      </c>
      <c r="P181" s="35">
        <v>146.922908380722</v>
      </c>
      <c r="Q181" s="35">
        <v>149.01657869641815</v>
      </c>
      <c r="R181" s="35">
        <v>151.1654303625563</v>
      </c>
      <c r="S181" s="35">
        <v>149.2735815824141</v>
      </c>
      <c r="T181" s="35">
        <v>151.19354302892796</v>
      </c>
      <c r="U181" s="35">
        <v>152.36924048361755</v>
      </c>
      <c r="V181" s="35">
        <v>151.36723057219353</v>
      </c>
      <c r="W181" s="35">
        <v>150.47689457209086</v>
      </c>
      <c r="X181" s="35">
        <v>149.41587179131542</v>
      </c>
      <c r="Y181" s="35">
        <v>146.40512818553532</v>
      </c>
      <c r="Z181" s="35">
        <v>130.63583815028903</v>
      </c>
      <c r="AA181" s="35">
        <v>121.74349057235996</v>
      </c>
      <c r="AB181" s="35">
        <v>96.62554721580409</v>
      </c>
      <c r="AC181" s="37"/>
    </row>
    <row r="182" spans="1:29" s="14" customFormat="1" ht="18" customHeight="1">
      <c r="A182" s="49"/>
      <c r="B182" s="49"/>
      <c r="C182" s="27" t="s">
        <v>49</v>
      </c>
      <c r="D182" s="27"/>
      <c r="E182" s="35">
        <v>0.1456582633053221</v>
      </c>
      <c r="F182" s="35">
        <v>0.14953271028037385</v>
      </c>
      <c r="G182" s="35">
        <v>0.1525974025974026</v>
      </c>
      <c r="H182" s="35">
        <v>0.14982578397212545</v>
      </c>
      <c r="I182" s="35">
        <v>0.14695340501792115</v>
      </c>
      <c r="J182" s="35">
        <v>0.14878892733564014</v>
      </c>
      <c r="K182" s="35">
        <v>0.12861736334405147</v>
      </c>
      <c r="L182" s="35">
        <v>0.12103746397694523</v>
      </c>
      <c r="M182" s="35">
        <v>0.1360381861575179</v>
      </c>
      <c r="N182" s="35">
        <v>0.12549019607843137</v>
      </c>
      <c r="O182" s="35">
        <v>0.11563517915309444</v>
      </c>
      <c r="P182" s="35">
        <v>0.11885895404120442</v>
      </c>
      <c r="Q182" s="35">
        <v>0.11875000000000001</v>
      </c>
      <c r="R182" s="35">
        <v>0.12172573189522344</v>
      </c>
      <c r="S182" s="35">
        <v>0.1201248049921997</v>
      </c>
      <c r="T182" s="35">
        <v>0.12326656394453006</v>
      </c>
      <c r="U182" s="35">
        <v>0.12385321100917432</v>
      </c>
      <c r="V182" s="35">
        <v>0.11999999999999998</v>
      </c>
      <c r="W182" s="35">
        <v>0.12229102167182664</v>
      </c>
      <c r="X182" s="35">
        <v>0.12792511700468018</v>
      </c>
      <c r="Y182" s="35">
        <v>0.12898089171974522</v>
      </c>
      <c r="Z182" s="35">
        <v>0.13392857142857142</v>
      </c>
      <c r="AA182" s="35">
        <v>0.132183908045977</v>
      </c>
      <c r="AB182" s="35">
        <v>0.13768115942028986</v>
      </c>
      <c r="AC182" s="37"/>
    </row>
    <row r="183" spans="1:29" s="14" customFormat="1" ht="18" customHeight="1">
      <c r="A183" s="49"/>
      <c r="B183" s="49"/>
      <c r="C183" s="27" t="s">
        <v>50</v>
      </c>
      <c r="D183" s="27"/>
      <c r="E183" s="35">
        <v>0.9895577048473685</v>
      </c>
      <c r="F183" s="35">
        <v>0.989004046856658</v>
      </c>
      <c r="G183" s="35">
        <v>0.9885564879287411</v>
      </c>
      <c r="H183" s="35">
        <v>0.9889616137645216</v>
      </c>
      <c r="I183" s="35">
        <v>0.9893741434078277</v>
      </c>
      <c r="J183" s="35">
        <v>0.9891113879166766</v>
      </c>
      <c r="K183" s="35">
        <v>0.9918300119024683</v>
      </c>
      <c r="L183" s="35">
        <v>0.9927544801876261</v>
      </c>
      <c r="M183" s="35">
        <v>0.9908732892184636</v>
      </c>
      <c r="N183" s="35">
        <v>0.9922178988326849</v>
      </c>
      <c r="O183" s="35">
        <v>0.9933805630153669</v>
      </c>
      <c r="P183" s="35">
        <v>0.9930102484710187</v>
      </c>
      <c r="Q183" s="35">
        <v>0.9930229234035799</v>
      </c>
      <c r="R183" s="35">
        <v>0.9926727500349013</v>
      </c>
      <c r="S183" s="35">
        <v>0.9928621723578279</v>
      </c>
      <c r="T183" s="35">
        <v>0.9924881741775008</v>
      </c>
      <c r="U183" s="35">
        <v>0.9924173169887801</v>
      </c>
      <c r="V183" s="35">
        <v>0.9928768384869221</v>
      </c>
      <c r="W183" s="35">
        <v>0.9926052918254054</v>
      </c>
      <c r="X183" s="35">
        <v>0.9919166599151317</v>
      </c>
      <c r="Y183" s="35">
        <v>0.9917843311794197</v>
      </c>
      <c r="Z183" s="35">
        <v>0.9911504424778761</v>
      </c>
      <c r="AA183" s="35">
        <v>0.9913765495885891</v>
      </c>
      <c r="AB183" s="35">
        <v>0.9906546054410833</v>
      </c>
      <c r="AC183" s="37"/>
    </row>
    <row r="184" spans="1:29" s="14" customFormat="1" ht="18" customHeight="1">
      <c r="A184" s="55" t="s">
        <v>93</v>
      </c>
      <c r="B184" s="55" t="s">
        <v>58</v>
      </c>
      <c r="C184" s="27" t="s">
        <v>0</v>
      </c>
      <c r="D184" s="27" t="s">
        <v>4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0.9312</v>
      </c>
      <c r="AC184" s="34">
        <f>SUM(E184:AB184)</f>
        <v>0.9312</v>
      </c>
    </row>
    <row r="185" spans="1:29" s="14" customFormat="1" ht="18" customHeight="1">
      <c r="A185" s="56"/>
      <c r="B185" s="56"/>
      <c r="C185" s="27" t="s">
        <v>1</v>
      </c>
      <c r="D185" s="27" t="s">
        <v>5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>
        <v>0.2352</v>
      </c>
      <c r="AC185" s="34">
        <f>SUM(E185:AB185)</f>
        <v>0.2352</v>
      </c>
    </row>
    <row r="186" spans="1:29" s="14" customFormat="1" ht="18" customHeight="1">
      <c r="A186" s="56"/>
      <c r="B186" s="56"/>
      <c r="C186" s="27" t="s">
        <v>12</v>
      </c>
      <c r="D186" s="27" t="s">
        <v>13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7"/>
    </row>
    <row r="187" spans="1:29" s="14" customFormat="1" ht="15" customHeight="1">
      <c r="A187" s="49"/>
      <c r="B187" s="49"/>
      <c r="C187" s="27" t="s">
        <v>49</v>
      </c>
      <c r="D187" s="27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7"/>
    </row>
    <row r="188" spans="1:29" s="14" customFormat="1" ht="18" customHeight="1">
      <c r="A188" s="49"/>
      <c r="B188" s="49"/>
      <c r="C188" s="27" t="s">
        <v>50</v>
      </c>
      <c r="D188" s="27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7"/>
    </row>
    <row r="189" spans="1:29" s="14" customFormat="1" ht="18" customHeight="1">
      <c r="A189" s="55" t="s">
        <v>99</v>
      </c>
      <c r="B189" s="55" t="s">
        <v>58</v>
      </c>
      <c r="C189" s="27" t="s">
        <v>0</v>
      </c>
      <c r="D189" s="27" t="s">
        <v>4</v>
      </c>
      <c r="E189" s="35">
        <v>0.048600000000000004</v>
      </c>
      <c r="F189" s="35">
        <v>0.04896</v>
      </c>
      <c r="G189" s="35">
        <v>0.04968</v>
      </c>
      <c r="H189" s="35">
        <v>0.0504</v>
      </c>
      <c r="I189" s="35">
        <v>0.05184</v>
      </c>
      <c r="J189" s="35">
        <v>0.06695999999999999</v>
      </c>
      <c r="K189" s="35">
        <v>0.07884000000000001</v>
      </c>
      <c r="L189" s="35">
        <v>0.08172</v>
      </c>
      <c r="M189" s="35">
        <v>0.1008</v>
      </c>
      <c r="N189" s="35">
        <v>0.11664</v>
      </c>
      <c r="O189" s="35">
        <v>0.11916</v>
      </c>
      <c r="P189" s="35">
        <v>0.11988000000000001</v>
      </c>
      <c r="Q189" s="35">
        <v>0.12240000000000001</v>
      </c>
      <c r="R189" s="35">
        <v>0.12492</v>
      </c>
      <c r="S189" s="35">
        <v>0.12060000000000001</v>
      </c>
      <c r="T189" s="35">
        <v>0.11916</v>
      </c>
      <c r="U189" s="35">
        <v>0.11555999999999998</v>
      </c>
      <c r="V189" s="35">
        <v>0.10944</v>
      </c>
      <c r="W189" s="35">
        <v>0.08892</v>
      </c>
      <c r="X189" s="35">
        <v>0.06444</v>
      </c>
      <c r="Y189" s="35">
        <v>0.05364</v>
      </c>
      <c r="Z189" s="35">
        <v>0.05076</v>
      </c>
      <c r="AA189" s="35">
        <v>0.05004</v>
      </c>
      <c r="AB189" s="35">
        <v>0.05076</v>
      </c>
      <c r="AC189" s="34">
        <f>SUM(E189:AB189)</f>
        <v>2.00412</v>
      </c>
    </row>
    <row r="190" spans="1:29" s="14" customFormat="1" ht="18" customHeight="1">
      <c r="A190" s="56"/>
      <c r="B190" s="56"/>
      <c r="C190" s="27" t="s">
        <v>1</v>
      </c>
      <c r="D190" s="27" t="s">
        <v>5</v>
      </c>
      <c r="E190" s="35">
        <v>0.014039999999999999</v>
      </c>
      <c r="F190" s="35">
        <v>0.01368</v>
      </c>
      <c r="G190" s="35">
        <v>0.014039999999999999</v>
      </c>
      <c r="H190" s="35">
        <v>0.014039999999999999</v>
      </c>
      <c r="I190" s="35">
        <v>0.0144</v>
      </c>
      <c r="J190" s="35">
        <v>0.0144</v>
      </c>
      <c r="K190" s="35">
        <v>0.01332</v>
      </c>
      <c r="L190" s="35">
        <v>0.01296</v>
      </c>
      <c r="M190" s="35">
        <v>0.01224</v>
      </c>
      <c r="N190" s="35">
        <v>0.014039999999999999</v>
      </c>
      <c r="O190" s="35">
        <v>0.01548</v>
      </c>
      <c r="P190" s="35">
        <v>0.01548</v>
      </c>
      <c r="Q190" s="35">
        <v>0.014760000000000002</v>
      </c>
      <c r="R190" s="35">
        <v>0.01512</v>
      </c>
      <c r="S190" s="35">
        <v>0.01548</v>
      </c>
      <c r="T190" s="35">
        <v>0.01548</v>
      </c>
      <c r="U190" s="35">
        <v>0.01584</v>
      </c>
      <c r="V190" s="35">
        <v>0.0144</v>
      </c>
      <c r="W190" s="35">
        <v>0.0126</v>
      </c>
      <c r="X190" s="35">
        <v>0.014039999999999999</v>
      </c>
      <c r="Y190" s="35">
        <v>0.01368</v>
      </c>
      <c r="Z190" s="35">
        <v>0.01332</v>
      </c>
      <c r="AA190" s="35">
        <v>0.01332</v>
      </c>
      <c r="AB190" s="35">
        <v>0.01296</v>
      </c>
      <c r="AC190" s="34">
        <f>SUM(E190:AB190)</f>
        <v>0.33912</v>
      </c>
    </row>
    <row r="191" spans="1:29" s="14" customFormat="1" ht="18" customHeight="1">
      <c r="A191" s="56"/>
      <c r="B191" s="56"/>
      <c r="C191" s="27" t="s">
        <v>12</v>
      </c>
      <c r="D191" s="27" t="s">
        <v>13</v>
      </c>
      <c r="E191" s="35">
        <v>4.873542004979114</v>
      </c>
      <c r="F191" s="35">
        <v>4.897424214965231</v>
      </c>
      <c r="G191" s="35">
        <v>4.97358453754701</v>
      </c>
      <c r="H191" s="35">
        <v>5.0403696231579485</v>
      </c>
      <c r="I191" s="35">
        <v>5.183317926178794</v>
      </c>
      <c r="J191" s="35">
        <v>6.5983513473081015</v>
      </c>
      <c r="K191" s="35">
        <v>7.703014315833436</v>
      </c>
      <c r="L191" s="35">
        <v>7.9712219199268475</v>
      </c>
      <c r="M191" s="35">
        <v>9.782314400534593</v>
      </c>
      <c r="N191" s="35">
        <v>11.31810801238083</v>
      </c>
      <c r="O191" s="35">
        <v>11.576232331815351</v>
      </c>
      <c r="P191" s="35">
        <v>11.645021917852821</v>
      </c>
      <c r="Q191" s="35">
        <v>11.877334220890122</v>
      </c>
      <c r="R191" s="35">
        <v>12.122516010857343</v>
      </c>
      <c r="S191" s="35">
        <v>11.713818280487207</v>
      </c>
      <c r="T191" s="35">
        <v>11.576232331815351</v>
      </c>
      <c r="U191" s="35">
        <v>11.23704774125554</v>
      </c>
      <c r="V191" s="35">
        <v>10.634229584316374</v>
      </c>
      <c r="W191" s="35">
        <v>8.652049690551543</v>
      </c>
      <c r="X191" s="35">
        <v>6.353734507872658</v>
      </c>
      <c r="Y191" s="35">
        <v>5.333039574477546</v>
      </c>
      <c r="Z191" s="35">
        <v>5.055738637149104</v>
      </c>
      <c r="AA191" s="35">
        <v>4.988677078573686</v>
      </c>
      <c r="AB191" s="35">
        <v>5.047047191709324</v>
      </c>
      <c r="AC191" s="37"/>
    </row>
    <row r="192" spans="1:29" s="14" customFormat="1" ht="18" customHeight="1">
      <c r="A192" s="49"/>
      <c r="B192" s="49"/>
      <c r="C192" s="27" t="s">
        <v>49</v>
      </c>
      <c r="D192" s="27"/>
      <c r="E192" s="35">
        <v>0.28888888888888886</v>
      </c>
      <c r="F192" s="35">
        <v>0.27941176470588236</v>
      </c>
      <c r="G192" s="35">
        <v>0.2826086956521739</v>
      </c>
      <c r="H192" s="35">
        <v>0.2785714285714285</v>
      </c>
      <c r="I192" s="35">
        <v>0.2777777777777778</v>
      </c>
      <c r="J192" s="35">
        <v>0.21505376344086025</v>
      </c>
      <c r="K192" s="35">
        <v>0.1689497716894977</v>
      </c>
      <c r="L192" s="35">
        <v>0.15859030837004404</v>
      </c>
      <c r="M192" s="35">
        <v>0.12142857142857141</v>
      </c>
      <c r="N192" s="35">
        <v>0.12037037037037036</v>
      </c>
      <c r="O192" s="35">
        <v>0.1299093655589124</v>
      </c>
      <c r="P192" s="35">
        <v>0.12912912912912913</v>
      </c>
      <c r="Q192" s="35">
        <v>0.12058823529411766</v>
      </c>
      <c r="R192" s="35">
        <v>0.12103746397694524</v>
      </c>
      <c r="S192" s="35">
        <v>0.12835820895522387</v>
      </c>
      <c r="T192" s="35">
        <v>0.1299093655589124</v>
      </c>
      <c r="U192" s="35">
        <v>0.1370716510903427</v>
      </c>
      <c r="V192" s="35">
        <v>0.13157894736842105</v>
      </c>
      <c r="W192" s="35">
        <v>0.1417004048582996</v>
      </c>
      <c r="X192" s="35">
        <v>0.21787709497206703</v>
      </c>
      <c r="Y192" s="35">
        <v>0.25503355704697983</v>
      </c>
      <c r="Z192" s="35">
        <v>0.2624113475177305</v>
      </c>
      <c r="AA192" s="35">
        <v>0.26618705035971224</v>
      </c>
      <c r="AB192" s="35">
        <v>0.2553191489361702</v>
      </c>
      <c r="AC192" s="37"/>
    </row>
    <row r="193" spans="1:29" s="14" customFormat="1" ht="18" customHeight="1">
      <c r="A193" s="49"/>
      <c r="B193" s="49"/>
      <c r="C193" s="27" t="s">
        <v>50</v>
      </c>
      <c r="D193" s="27"/>
      <c r="E193" s="35">
        <v>0.9607141828411424</v>
      </c>
      <c r="F193" s="35">
        <v>0.9631109740028582</v>
      </c>
      <c r="G193" s="35">
        <v>0.9623094031071991</v>
      </c>
      <c r="H193" s="35">
        <v>0.9633204888727294</v>
      </c>
      <c r="I193" s="35">
        <v>0.9635179096299407</v>
      </c>
      <c r="J193" s="35">
        <v>0.9776483112944344</v>
      </c>
      <c r="K193" s="35">
        <v>0.9860264321372436</v>
      </c>
      <c r="L193" s="35">
        <v>0.9876569049296331</v>
      </c>
      <c r="M193" s="35">
        <v>0.9927080914950804</v>
      </c>
      <c r="N193" s="35">
        <v>0.9928332727838504</v>
      </c>
      <c r="O193" s="35">
        <v>0.9916671035166538</v>
      </c>
      <c r="P193" s="35">
        <v>0.9917656685790402</v>
      </c>
      <c r="Q193" s="35">
        <v>0.9928075858731833</v>
      </c>
      <c r="R193" s="35">
        <v>0.9927544801876261</v>
      </c>
      <c r="S193" s="35">
        <v>0.991862502185184</v>
      </c>
      <c r="T193" s="35">
        <v>0.9916671035166538</v>
      </c>
      <c r="U193" s="35">
        <v>0.9907360218827996</v>
      </c>
      <c r="V193" s="35">
        <v>0.9914542955425438</v>
      </c>
      <c r="W193" s="35">
        <v>0.990109198955978</v>
      </c>
      <c r="X193" s="35">
        <v>0.9770777293034412</v>
      </c>
      <c r="Y193" s="35">
        <v>0.9689840072693852</v>
      </c>
      <c r="Z193" s="35">
        <v>0.9672520202037499</v>
      </c>
      <c r="AA193" s="35">
        <v>0.9663502312587514</v>
      </c>
      <c r="AB193" s="35">
        <v>0.9689177106244632</v>
      </c>
      <c r="AC193" s="37"/>
    </row>
    <row r="194" spans="1:29" s="14" customFormat="1" ht="18" customHeight="1">
      <c r="A194" s="55" t="s">
        <v>94</v>
      </c>
      <c r="B194" s="55" t="s">
        <v>58</v>
      </c>
      <c r="C194" s="27" t="s">
        <v>0</v>
      </c>
      <c r="D194" s="27" t="s">
        <v>4</v>
      </c>
      <c r="E194" s="35">
        <v>0.00072</v>
      </c>
      <c r="F194" s="35">
        <v>0.00072</v>
      </c>
      <c r="G194" s="35">
        <v>0.00072</v>
      </c>
      <c r="H194" s="35">
        <v>0.0010799999999999998</v>
      </c>
      <c r="I194" s="35">
        <v>0.00072</v>
      </c>
      <c r="J194" s="35">
        <v>0.00072</v>
      </c>
      <c r="K194" s="35">
        <v>0.00072</v>
      </c>
      <c r="L194" s="35">
        <v>0.00072</v>
      </c>
      <c r="M194" s="35">
        <v>0.0010799999999999998</v>
      </c>
      <c r="N194" s="35">
        <v>0.00072</v>
      </c>
      <c r="O194" s="35">
        <v>0.0010799999999999998</v>
      </c>
      <c r="P194" s="35">
        <v>0.00072</v>
      </c>
      <c r="Q194" s="35">
        <v>0.0010799999999999998</v>
      </c>
      <c r="R194" s="35">
        <v>0.00072</v>
      </c>
      <c r="S194" s="35">
        <v>0.0010799999999999998</v>
      </c>
      <c r="T194" s="35">
        <v>0.00072</v>
      </c>
      <c r="U194" s="35">
        <v>0.00072</v>
      </c>
      <c r="V194" s="35">
        <v>0.0010799999999999998</v>
      </c>
      <c r="W194" s="35">
        <v>0.00072</v>
      </c>
      <c r="X194" s="35">
        <v>0.00072</v>
      </c>
      <c r="Y194" s="35">
        <v>0.00072</v>
      </c>
      <c r="Z194" s="35">
        <v>0.00072</v>
      </c>
      <c r="AA194" s="35">
        <v>0.0010799999999999998</v>
      </c>
      <c r="AB194" s="35">
        <v>0.00072</v>
      </c>
      <c r="AC194" s="34">
        <f>SUM(E194:AB194)</f>
        <v>0.01979999999999999</v>
      </c>
    </row>
    <row r="195" spans="1:29" s="14" customFormat="1" ht="18" customHeight="1">
      <c r="A195" s="56"/>
      <c r="B195" s="56"/>
      <c r="C195" s="27" t="s">
        <v>1</v>
      </c>
      <c r="D195" s="27" t="s">
        <v>5</v>
      </c>
      <c r="E195" s="35">
        <v>0.0006</v>
      </c>
      <c r="F195" s="35">
        <v>0.0006</v>
      </c>
      <c r="G195" s="35">
        <v>0.0006</v>
      </c>
      <c r="H195" s="35">
        <v>0.0006</v>
      </c>
      <c r="I195" s="35">
        <v>0.0006</v>
      </c>
      <c r="J195" s="35">
        <v>0.0006</v>
      </c>
      <c r="K195" s="35">
        <v>0.0006</v>
      </c>
      <c r="L195" s="35">
        <v>0.0006</v>
      </c>
      <c r="M195" s="35">
        <v>0.0006</v>
      </c>
      <c r="N195" s="35">
        <v>0.0006</v>
      </c>
      <c r="O195" s="35">
        <v>0.0006</v>
      </c>
      <c r="P195" s="35">
        <v>0.0006</v>
      </c>
      <c r="Q195" s="35">
        <v>0.0006</v>
      </c>
      <c r="R195" s="35">
        <v>0.0006</v>
      </c>
      <c r="S195" s="35">
        <v>0.0006</v>
      </c>
      <c r="T195" s="35">
        <v>0.0006</v>
      </c>
      <c r="U195" s="35">
        <v>0.0006</v>
      </c>
      <c r="V195" s="35">
        <v>0.0006</v>
      </c>
      <c r="W195" s="35">
        <v>0.0006</v>
      </c>
      <c r="X195" s="35">
        <v>0.0006</v>
      </c>
      <c r="Y195" s="35">
        <v>0.0006</v>
      </c>
      <c r="Z195" s="35">
        <v>0.0006</v>
      </c>
      <c r="AA195" s="35">
        <v>0.0006</v>
      </c>
      <c r="AB195" s="35">
        <v>0.0006</v>
      </c>
      <c r="AC195" s="34">
        <f>SUM(E195:AB195)</f>
        <v>0.014399999999999998</v>
      </c>
    </row>
    <row r="196" spans="1:29" s="14" customFormat="1" ht="18" customHeight="1">
      <c r="A196" s="56"/>
      <c r="B196" s="56"/>
      <c r="C196" s="27" t="s">
        <v>12</v>
      </c>
      <c r="D196" s="27" t="s">
        <v>13</v>
      </c>
      <c r="E196" s="35">
        <v>0.090291903767707</v>
      </c>
      <c r="F196" s="35">
        <v>0.090291903767707</v>
      </c>
      <c r="G196" s="35">
        <v>0.090291903767707</v>
      </c>
      <c r="H196" s="35">
        <v>0.11902462590736415</v>
      </c>
      <c r="I196" s="35">
        <v>0.090291903767707</v>
      </c>
      <c r="J196" s="35">
        <v>0.090291903767707</v>
      </c>
      <c r="K196" s="35">
        <v>0.090291903767707</v>
      </c>
      <c r="L196" s="35">
        <v>0.090291903767707</v>
      </c>
      <c r="M196" s="35">
        <v>0.11902462590736415</v>
      </c>
      <c r="N196" s="35">
        <v>0.090291903767707</v>
      </c>
      <c r="O196" s="35">
        <v>0.11902462590736415</v>
      </c>
      <c r="P196" s="35">
        <v>0.090291903767707</v>
      </c>
      <c r="Q196" s="35">
        <v>0.11902462590736415</v>
      </c>
      <c r="R196" s="35">
        <v>0.090291903767707</v>
      </c>
      <c r="S196" s="35">
        <v>0.11902462590736415</v>
      </c>
      <c r="T196" s="35">
        <v>0.090291903767707</v>
      </c>
      <c r="U196" s="35">
        <v>0.090291903767707</v>
      </c>
      <c r="V196" s="35">
        <v>0.11902462590736415</v>
      </c>
      <c r="W196" s="35">
        <v>0.090291903767707</v>
      </c>
      <c r="X196" s="35">
        <v>0.090291903767707</v>
      </c>
      <c r="Y196" s="35">
        <v>0.090291903767707</v>
      </c>
      <c r="Z196" s="35">
        <v>0.090291903767707</v>
      </c>
      <c r="AA196" s="35">
        <v>0.11902462590736415</v>
      </c>
      <c r="AB196" s="35">
        <v>0.090291903767707</v>
      </c>
      <c r="AC196" s="37"/>
    </row>
    <row r="197" spans="1:29" s="14" customFormat="1" ht="18" customHeight="1">
      <c r="A197" s="49"/>
      <c r="B197" s="49"/>
      <c r="C197" s="27" t="s">
        <v>49</v>
      </c>
      <c r="D197" s="27"/>
      <c r="E197" s="35">
        <v>0.8333333333333333</v>
      </c>
      <c r="F197" s="35">
        <v>0.8333333333333333</v>
      </c>
      <c r="G197" s="35">
        <v>0.8333333333333333</v>
      </c>
      <c r="H197" s="35">
        <v>0.5555555555555556</v>
      </c>
      <c r="I197" s="35">
        <v>0.8333333333333333</v>
      </c>
      <c r="J197" s="35">
        <v>0.8333333333333333</v>
      </c>
      <c r="K197" s="35">
        <v>0.8333333333333333</v>
      </c>
      <c r="L197" s="35">
        <v>0.8333333333333333</v>
      </c>
      <c r="M197" s="35">
        <v>0.5555555555555556</v>
      </c>
      <c r="N197" s="35">
        <v>0.8333333333333333</v>
      </c>
      <c r="O197" s="35">
        <v>0.5555555555555556</v>
      </c>
      <c r="P197" s="35">
        <v>0.8333333333333333</v>
      </c>
      <c r="Q197" s="35">
        <v>0.5555555555555556</v>
      </c>
      <c r="R197" s="35">
        <v>0.8333333333333333</v>
      </c>
      <c r="S197" s="35">
        <v>0.5555555555555556</v>
      </c>
      <c r="T197" s="35">
        <v>0.8333333333333333</v>
      </c>
      <c r="U197" s="35">
        <v>0.8333333333333333</v>
      </c>
      <c r="V197" s="35">
        <v>0.5555555555555556</v>
      </c>
      <c r="W197" s="35">
        <v>0.8333333333333333</v>
      </c>
      <c r="X197" s="35">
        <v>0.8333333333333333</v>
      </c>
      <c r="Y197" s="35">
        <v>0.8333333333333333</v>
      </c>
      <c r="Z197" s="35">
        <v>0.8333333333333333</v>
      </c>
      <c r="AA197" s="35">
        <v>0.5555555555555556</v>
      </c>
      <c r="AB197" s="35">
        <v>0.8333333333333333</v>
      </c>
      <c r="AC197" s="37"/>
    </row>
    <row r="198" spans="1:29" s="14" customFormat="1" ht="18" customHeight="1">
      <c r="A198" s="49"/>
      <c r="B198" s="49"/>
      <c r="C198" s="27" t="s">
        <v>50</v>
      </c>
      <c r="D198" s="27"/>
      <c r="E198" s="35">
        <v>0.7682212795973759</v>
      </c>
      <c r="F198" s="35">
        <v>0.7682212795973759</v>
      </c>
      <c r="G198" s="35">
        <v>0.7682212795973759</v>
      </c>
      <c r="H198" s="35">
        <v>0.8741572761215378</v>
      </c>
      <c r="I198" s="35">
        <v>0.7682212795973759</v>
      </c>
      <c r="J198" s="35">
        <v>0.7682212795973759</v>
      </c>
      <c r="K198" s="35">
        <v>0.7682212795973759</v>
      </c>
      <c r="L198" s="35">
        <v>0.7682212795973759</v>
      </c>
      <c r="M198" s="35">
        <v>0.8741572761215378</v>
      </c>
      <c r="N198" s="35">
        <v>0.7682212795973759</v>
      </c>
      <c r="O198" s="35">
        <v>0.8741572761215378</v>
      </c>
      <c r="P198" s="35">
        <v>0.7682212795973759</v>
      </c>
      <c r="Q198" s="35">
        <v>0.8741572761215378</v>
      </c>
      <c r="R198" s="35">
        <v>0.7682212795973759</v>
      </c>
      <c r="S198" s="35">
        <v>0.8741572761215378</v>
      </c>
      <c r="T198" s="35">
        <v>0.7682212795973759</v>
      </c>
      <c r="U198" s="35">
        <v>0.7682212795973759</v>
      </c>
      <c r="V198" s="35">
        <v>0.8741572761215378</v>
      </c>
      <c r="W198" s="35">
        <v>0.7682212795973759</v>
      </c>
      <c r="X198" s="35">
        <v>0.7682212795973759</v>
      </c>
      <c r="Y198" s="35">
        <v>0.7682212795973759</v>
      </c>
      <c r="Z198" s="35">
        <v>0.7682212795973759</v>
      </c>
      <c r="AA198" s="35">
        <v>0.8741572761215378</v>
      </c>
      <c r="AB198" s="35">
        <v>0.7682212795973759</v>
      </c>
      <c r="AC198" s="37"/>
    </row>
    <row r="199" spans="1:29" s="14" customFormat="1" ht="18" customHeight="1">
      <c r="A199" s="55" t="s">
        <v>95</v>
      </c>
      <c r="B199" s="55" t="s">
        <v>58</v>
      </c>
      <c r="C199" s="27" t="s">
        <v>0</v>
      </c>
      <c r="D199" s="27" t="s">
        <v>4</v>
      </c>
      <c r="E199" s="35">
        <v>0.01188</v>
      </c>
      <c r="F199" s="35">
        <v>0.01224</v>
      </c>
      <c r="G199" s="35">
        <v>0.01188</v>
      </c>
      <c r="H199" s="35">
        <v>0.01188</v>
      </c>
      <c r="I199" s="35">
        <v>0.01188</v>
      </c>
      <c r="J199" s="35">
        <v>0.01188</v>
      </c>
      <c r="K199" s="35">
        <v>0.01188</v>
      </c>
      <c r="L199" s="35">
        <v>0.01152</v>
      </c>
      <c r="M199" s="35">
        <v>0.01152</v>
      </c>
      <c r="N199" s="35">
        <v>0.01152</v>
      </c>
      <c r="O199" s="35">
        <v>0.01152</v>
      </c>
      <c r="P199" s="35">
        <v>0.01152</v>
      </c>
      <c r="Q199" s="35">
        <v>0.01152</v>
      </c>
      <c r="R199" s="35">
        <v>0.01188</v>
      </c>
      <c r="S199" s="35">
        <v>0.01152</v>
      </c>
      <c r="T199" s="35">
        <v>0.01152</v>
      </c>
      <c r="U199" s="35">
        <v>0.01152</v>
      </c>
      <c r="V199" s="35">
        <v>0.01188</v>
      </c>
      <c r="W199" s="35">
        <v>0.01152</v>
      </c>
      <c r="X199" s="35">
        <v>0.01188</v>
      </c>
      <c r="Y199" s="35">
        <v>0.01152</v>
      </c>
      <c r="Z199" s="35">
        <v>0.01188</v>
      </c>
      <c r="AA199" s="35">
        <v>0.01188</v>
      </c>
      <c r="AB199" s="35">
        <v>0.01224</v>
      </c>
      <c r="AC199" s="34">
        <f>SUM(E199:AB199)</f>
        <v>0.28187999999999996</v>
      </c>
    </row>
    <row r="200" spans="1:29" s="14" customFormat="1" ht="18" customHeight="1">
      <c r="A200" s="56"/>
      <c r="B200" s="56"/>
      <c r="C200" s="27" t="s">
        <v>1</v>
      </c>
      <c r="D200" s="27" t="s">
        <v>5</v>
      </c>
      <c r="E200" s="35">
        <v>0.00144</v>
      </c>
      <c r="F200" s="35">
        <v>0.00144</v>
      </c>
      <c r="G200" s="35">
        <v>0.0018</v>
      </c>
      <c r="H200" s="35">
        <v>0.00144</v>
      </c>
      <c r="I200" s="35">
        <v>0.00144</v>
      </c>
      <c r="J200" s="35">
        <v>0.00144</v>
      </c>
      <c r="K200" s="35">
        <v>0.0018</v>
      </c>
      <c r="L200" s="35">
        <v>0.00144</v>
      </c>
      <c r="M200" s="35">
        <v>0.00144</v>
      </c>
      <c r="N200" s="35">
        <v>0.00144</v>
      </c>
      <c r="O200" s="35">
        <v>0.0018</v>
      </c>
      <c r="P200" s="35">
        <v>0.00144</v>
      </c>
      <c r="Q200" s="35">
        <v>0.00144</v>
      </c>
      <c r="R200" s="35">
        <v>0.00144</v>
      </c>
      <c r="S200" s="35">
        <v>0.00144</v>
      </c>
      <c r="T200" s="35">
        <v>0.0018</v>
      </c>
      <c r="U200" s="35">
        <v>0.00144</v>
      </c>
      <c r="V200" s="35">
        <v>0.00144</v>
      </c>
      <c r="W200" s="35">
        <v>0.00144</v>
      </c>
      <c r="X200" s="35">
        <v>0.0018</v>
      </c>
      <c r="Y200" s="35">
        <v>0.00144</v>
      </c>
      <c r="Z200" s="35">
        <v>0.00144</v>
      </c>
      <c r="AA200" s="35">
        <v>0.00144</v>
      </c>
      <c r="AB200" s="35">
        <v>0.0018</v>
      </c>
      <c r="AC200" s="34">
        <f>SUM(E200:AB200)</f>
        <v>0.036719999999999996</v>
      </c>
    </row>
    <row r="201" spans="1:29" s="14" customFormat="1" ht="18" customHeight="1">
      <c r="A201" s="56"/>
      <c r="B201" s="56"/>
      <c r="C201" s="27" t="s">
        <v>12</v>
      </c>
      <c r="D201" s="27" t="s">
        <v>13</v>
      </c>
      <c r="E201" s="35">
        <v>1.1528857899603235</v>
      </c>
      <c r="F201" s="35">
        <v>1.1873231978236085</v>
      </c>
      <c r="G201" s="35">
        <v>1.1575712787245296</v>
      </c>
      <c r="H201" s="35">
        <v>1.1528857899603235</v>
      </c>
      <c r="I201" s="35">
        <v>1.1528857899603235</v>
      </c>
      <c r="J201" s="35">
        <v>1.1528857899603235</v>
      </c>
      <c r="K201" s="35">
        <v>1.1575712787245296</v>
      </c>
      <c r="L201" s="35">
        <v>1.1184635026541343</v>
      </c>
      <c r="M201" s="35">
        <v>1.1184635026541343</v>
      </c>
      <c r="N201" s="35">
        <v>1.1184635026541343</v>
      </c>
      <c r="O201" s="35">
        <v>1.1232925831700566</v>
      </c>
      <c r="P201" s="35">
        <v>1.1184635026541343</v>
      </c>
      <c r="Q201" s="35">
        <v>1.1184635026541343</v>
      </c>
      <c r="R201" s="35">
        <v>1.1528857899603235</v>
      </c>
      <c r="S201" s="35">
        <v>1.1184635026541343</v>
      </c>
      <c r="T201" s="35">
        <v>1.1232925831700566</v>
      </c>
      <c r="U201" s="35">
        <v>1.1184635026541343</v>
      </c>
      <c r="V201" s="35">
        <v>1.1528857899603235</v>
      </c>
      <c r="W201" s="35">
        <v>1.1184635026541343</v>
      </c>
      <c r="X201" s="35">
        <v>1.1575712787245296</v>
      </c>
      <c r="Y201" s="35">
        <v>1.1184635026541343</v>
      </c>
      <c r="Z201" s="35">
        <v>1.1528857899603235</v>
      </c>
      <c r="AA201" s="35">
        <v>1.1528857899603235</v>
      </c>
      <c r="AB201" s="35">
        <v>1.191873314042052</v>
      </c>
      <c r="AC201" s="37"/>
    </row>
    <row r="202" spans="1:29" s="14" customFormat="1" ht="18" customHeight="1">
      <c r="A202" s="49"/>
      <c r="B202" s="49"/>
      <c r="C202" s="27" t="s">
        <v>49</v>
      </c>
      <c r="D202" s="27"/>
      <c r="E202" s="35">
        <v>0.12121212121212122</v>
      </c>
      <c r="F202" s="35">
        <v>0.11764705882352942</v>
      </c>
      <c r="G202" s="35">
        <v>0.15151515151515152</v>
      </c>
      <c r="H202" s="35">
        <v>0.12121212121212122</v>
      </c>
      <c r="I202" s="35">
        <v>0.12121212121212122</v>
      </c>
      <c r="J202" s="35">
        <v>0.12121212121212122</v>
      </c>
      <c r="K202" s="35">
        <v>0.15151515151515152</v>
      </c>
      <c r="L202" s="35">
        <v>0.125</v>
      </c>
      <c r="M202" s="35">
        <v>0.125</v>
      </c>
      <c r="N202" s="35">
        <v>0.125</v>
      </c>
      <c r="O202" s="35">
        <v>0.15624999999999997</v>
      </c>
      <c r="P202" s="35">
        <v>0.125</v>
      </c>
      <c r="Q202" s="35">
        <v>0.125</v>
      </c>
      <c r="R202" s="35">
        <v>0.12121212121212122</v>
      </c>
      <c r="S202" s="35">
        <v>0.125</v>
      </c>
      <c r="T202" s="35">
        <v>0.15624999999999997</v>
      </c>
      <c r="U202" s="35">
        <v>0.125</v>
      </c>
      <c r="V202" s="35">
        <v>0.12121212121212122</v>
      </c>
      <c r="W202" s="35">
        <v>0.125</v>
      </c>
      <c r="X202" s="35">
        <v>0.15151515151515152</v>
      </c>
      <c r="Y202" s="35">
        <v>0.125</v>
      </c>
      <c r="Z202" s="35">
        <v>0.12121212121212122</v>
      </c>
      <c r="AA202" s="35">
        <v>0.12121212121212122</v>
      </c>
      <c r="AB202" s="35">
        <v>0.14705882352941177</v>
      </c>
      <c r="AC202" s="37"/>
    </row>
    <row r="203" spans="1:29" s="14" customFormat="1" ht="18" customHeight="1">
      <c r="A203" s="50"/>
      <c r="B203" s="50"/>
      <c r="C203" s="27" t="s">
        <v>50</v>
      </c>
      <c r="D203" s="27"/>
      <c r="E203" s="35">
        <v>0.9927337820337083</v>
      </c>
      <c r="F203" s="35">
        <v>0.9931506043228762</v>
      </c>
      <c r="G203" s="35">
        <v>0.9887155042247666</v>
      </c>
      <c r="H203" s="35">
        <v>0.9927337820337083</v>
      </c>
      <c r="I203" s="35">
        <v>0.9927337820337083</v>
      </c>
      <c r="J203" s="35">
        <v>0.9927337820337083</v>
      </c>
      <c r="K203" s="35">
        <v>0.9887155042247666</v>
      </c>
      <c r="L203" s="35">
        <v>0.9922778767136676</v>
      </c>
      <c r="M203" s="35">
        <v>0.9922778767136676</v>
      </c>
      <c r="N203" s="35">
        <v>0.9922778767136676</v>
      </c>
      <c r="O203" s="35">
        <v>0.9880120337511015</v>
      </c>
      <c r="P203" s="35">
        <v>0.9922778767136676</v>
      </c>
      <c r="Q203" s="35">
        <v>0.9922778767136676</v>
      </c>
      <c r="R203" s="35">
        <v>0.9927337820337083</v>
      </c>
      <c r="S203" s="35">
        <v>0.9922778767136676</v>
      </c>
      <c r="T203" s="35">
        <v>0.9880120337511015</v>
      </c>
      <c r="U203" s="35">
        <v>0.9922778767136676</v>
      </c>
      <c r="V203" s="35">
        <v>0.9927337820337083</v>
      </c>
      <c r="W203" s="35">
        <v>0.9922778767136676</v>
      </c>
      <c r="X203" s="35">
        <v>0.9887155042247666</v>
      </c>
      <c r="Y203" s="35">
        <v>0.9922778767136676</v>
      </c>
      <c r="Z203" s="35">
        <v>0.9927337820337083</v>
      </c>
      <c r="AA203" s="35">
        <v>0.9927337820337083</v>
      </c>
      <c r="AB203" s="35">
        <v>0.9893591353648532</v>
      </c>
      <c r="AC203" s="37"/>
    </row>
    <row r="204" spans="1:29" s="14" customFormat="1" ht="18" customHeight="1">
      <c r="A204" s="55" t="s">
        <v>109</v>
      </c>
      <c r="B204" s="55" t="s">
        <v>58</v>
      </c>
      <c r="C204" s="27" t="s">
        <v>0</v>
      </c>
      <c r="D204" s="27" t="s">
        <v>4</v>
      </c>
      <c r="E204" s="35">
        <v>0.10176</v>
      </c>
      <c r="F204" s="35">
        <v>0.09504</v>
      </c>
      <c r="G204" s="35">
        <v>0.09264</v>
      </c>
      <c r="H204" s="35">
        <v>0.0912</v>
      </c>
      <c r="I204" s="35">
        <v>0.09359999999999999</v>
      </c>
      <c r="J204" s="35">
        <v>0.10128</v>
      </c>
      <c r="K204" s="35">
        <v>0.10992</v>
      </c>
      <c r="L204" s="35">
        <v>0.10944</v>
      </c>
      <c r="M204" s="35">
        <v>0.11087999999999999</v>
      </c>
      <c r="N204" s="35">
        <v>0.1272</v>
      </c>
      <c r="O204" s="35">
        <v>0.13392</v>
      </c>
      <c r="P204" s="35">
        <v>0.13872</v>
      </c>
      <c r="Q204" s="35">
        <v>0.144</v>
      </c>
      <c r="R204" s="35">
        <v>0.13968</v>
      </c>
      <c r="S204" s="35">
        <v>0.14304</v>
      </c>
      <c r="T204" s="35">
        <v>0.15264000000000003</v>
      </c>
      <c r="U204" s="35">
        <v>0.15504</v>
      </c>
      <c r="V204" s="35">
        <v>0.15791999999999998</v>
      </c>
      <c r="W204" s="35">
        <v>0.15168</v>
      </c>
      <c r="X204" s="35">
        <v>0.15072</v>
      </c>
      <c r="Y204" s="35">
        <v>0.14880000000000002</v>
      </c>
      <c r="Z204" s="35">
        <v>0.132</v>
      </c>
      <c r="AA204" s="35">
        <v>0.11952</v>
      </c>
      <c r="AB204" s="35">
        <v>0.09744</v>
      </c>
      <c r="AC204" s="34">
        <f>SUM(E204:AB204)</f>
        <v>2.9980800000000003</v>
      </c>
    </row>
    <row r="205" spans="1:29" s="14" customFormat="1" ht="18" customHeight="1">
      <c r="A205" s="56"/>
      <c r="B205" s="56"/>
      <c r="C205" s="27" t="s">
        <v>1</v>
      </c>
      <c r="D205" s="27" t="s">
        <v>5</v>
      </c>
      <c r="E205" s="35">
        <v>0.04224</v>
      </c>
      <c r="F205" s="35">
        <v>0.04176</v>
      </c>
      <c r="G205" s="35">
        <v>0.04512000000000001</v>
      </c>
      <c r="H205" s="35">
        <v>0.04512000000000001</v>
      </c>
      <c r="I205" s="35">
        <v>0.030240000000000003</v>
      </c>
      <c r="J205" s="35">
        <v>0.024</v>
      </c>
      <c r="K205" s="35">
        <v>0.024</v>
      </c>
      <c r="L205" s="35">
        <v>0.01672</v>
      </c>
      <c r="M205" s="35">
        <v>0.01672</v>
      </c>
      <c r="N205" s="35">
        <v>0.0172</v>
      </c>
      <c r="O205" s="35">
        <v>0.01912</v>
      </c>
      <c r="P205" s="35">
        <v>0.0172</v>
      </c>
      <c r="Q205" s="35">
        <v>0.01576</v>
      </c>
      <c r="R205" s="35">
        <v>0.01528</v>
      </c>
      <c r="S205" s="35">
        <v>0.01768</v>
      </c>
      <c r="T205" s="35">
        <v>0.01528</v>
      </c>
      <c r="U205" s="35">
        <v>0.01528</v>
      </c>
      <c r="V205" s="35">
        <v>0.01912</v>
      </c>
      <c r="W205" s="35">
        <v>0.01816</v>
      </c>
      <c r="X205" s="35">
        <v>0.016239999999999997</v>
      </c>
      <c r="Y205" s="35">
        <v>0.012960000000000001</v>
      </c>
      <c r="Z205" s="35">
        <v>0.01728</v>
      </c>
      <c r="AA205" s="35">
        <v>0.02352</v>
      </c>
      <c r="AB205" s="35">
        <v>0.0086418</v>
      </c>
      <c r="AC205" s="34">
        <f>SUM(E205:AB205)</f>
        <v>0.5346418000000002</v>
      </c>
    </row>
    <row r="206" spans="1:29" s="14" customFormat="1" ht="18" customHeight="1">
      <c r="A206" s="56"/>
      <c r="B206" s="56"/>
      <c r="C206" s="27" t="s">
        <v>12</v>
      </c>
      <c r="D206" s="27" t="s">
        <v>13</v>
      </c>
      <c r="E206" s="35">
        <v>10.61450486781305</v>
      </c>
      <c r="F206" s="35">
        <v>10.00095554925423</v>
      </c>
      <c r="G206" s="35">
        <v>9.927129327697422</v>
      </c>
      <c r="H206" s="35">
        <v>9.802595664082205</v>
      </c>
      <c r="I206" s="35">
        <v>9.476271736196844</v>
      </c>
      <c r="J206" s="35">
        <v>10.027434051623636</v>
      </c>
      <c r="K206" s="35">
        <v>10.839073563757127</v>
      </c>
      <c r="L206" s="35">
        <v>10.665689308916308</v>
      </c>
      <c r="M206" s="35">
        <v>10.802846719600751</v>
      </c>
      <c r="N206" s="35">
        <v>12.365859865753183</v>
      </c>
      <c r="O206" s="35">
        <v>13.032563872395048</v>
      </c>
      <c r="P206" s="35">
        <v>13.46649841263137</v>
      </c>
      <c r="Q206" s="35">
        <v>13.95567004165439</v>
      </c>
      <c r="R206" s="35">
        <v>13.536924493359603</v>
      </c>
      <c r="S206" s="35">
        <v>13.885211774849706</v>
      </c>
      <c r="T206" s="35">
        <v>14.778698879232783</v>
      </c>
      <c r="U206" s="35">
        <v>15.008780562483173</v>
      </c>
      <c r="V206" s="35">
        <v>15.324976500995714</v>
      </c>
      <c r="W206" s="35">
        <v>14.717075303652264</v>
      </c>
      <c r="X206" s="35">
        <v>14.604277539976014</v>
      </c>
      <c r="Y206" s="35">
        <v>14.389529942066337</v>
      </c>
      <c r="Z206" s="35">
        <v>12.825264918428497</v>
      </c>
      <c r="AA206" s="35">
        <v>11.735282836089146</v>
      </c>
      <c r="AB206" s="35">
        <v>9.424129403054327</v>
      </c>
      <c r="AC206" s="37"/>
    </row>
    <row r="207" spans="1:29" s="14" customFormat="1" ht="15.75" customHeight="1">
      <c r="A207" s="49"/>
      <c r="B207" s="49"/>
      <c r="C207" s="27" t="s">
        <v>49</v>
      </c>
      <c r="D207" s="27"/>
      <c r="E207" s="35">
        <v>0.4150943396226415</v>
      </c>
      <c r="F207" s="35">
        <v>0.4393939393939394</v>
      </c>
      <c r="G207" s="35">
        <v>0.4870466321243524</v>
      </c>
      <c r="H207" s="35">
        <v>0.4947368421052632</v>
      </c>
      <c r="I207" s="35">
        <v>0.32307692307692315</v>
      </c>
      <c r="J207" s="35">
        <v>0.23696682464454977</v>
      </c>
      <c r="K207" s="35">
        <v>0.2183406113537118</v>
      </c>
      <c r="L207" s="35">
        <v>0.15277777777777776</v>
      </c>
      <c r="M207" s="35">
        <v>0.15079365079365079</v>
      </c>
      <c r="N207" s="35">
        <v>0.13522012578616352</v>
      </c>
      <c r="O207" s="35">
        <v>0.14277180406212664</v>
      </c>
      <c r="P207" s="35">
        <v>0.12399077277970011</v>
      </c>
      <c r="Q207" s="35">
        <v>0.10944444444444446</v>
      </c>
      <c r="R207" s="35">
        <v>0.10939289805269187</v>
      </c>
      <c r="S207" s="35">
        <v>0.12360178970917227</v>
      </c>
      <c r="T207" s="35">
        <v>0.10010482180293499</v>
      </c>
      <c r="U207" s="35">
        <v>0.09855521155830753</v>
      </c>
      <c r="V207" s="35">
        <v>0.12107396149949344</v>
      </c>
      <c r="W207" s="35">
        <v>0.11972573839662445</v>
      </c>
      <c r="X207" s="35">
        <v>0.10774946921443736</v>
      </c>
      <c r="Y207" s="35">
        <v>0.08709677419354839</v>
      </c>
      <c r="Z207" s="35">
        <v>0.1309090909090909</v>
      </c>
      <c r="AA207" s="35">
        <v>0.19678714859437751</v>
      </c>
      <c r="AB207" s="35">
        <v>0.0886884236453202</v>
      </c>
      <c r="AC207" s="37"/>
    </row>
    <row r="208" spans="1:29" s="14" customFormat="1" ht="18" customHeight="1">
      <c r="A208" s="50"/>
      <c r="B208" s="50"/>
      <c r="C208" s="27" t="s">
        <v>50</v>
      </c>
      <c r="D208" s="27"/>
      <c r="E208" s="35">
        <v>0.9235916635000174</v>
      </c>
      <c r="F208" s="35">
        <v>0.9155194540230325</v>
      </c>
      <c r="G208" s="35">
        <v>0.8990368914030844</v>
      </c>
      <c r="H208" s="35">
        <v>0.8963061895762364</v>
      </c>
      <c r="I208" s="35">
        <v>0.9515705428769603</v>
      </c>
      <c r="J208" s="35">
        <v>0.9730530645520554</v>
      </c>
      <c r="K208" s="35">
        <v>0.9769834399068229</v>
      </c>
      <c r="L208" s="35">
        <v>0.9885298826717213</v>
      </c>
      <c r="M208" s="35">
        <v>0.988820928605222</v>
      </c>
      <c r="N208" s="35">
        <v>0.9909812494360835</v>
      </c>
      <c r="O208" s="35">
        <v>0.9899613176939098</v>
      </c>
      <c r="P208" s="35">
        <v>0.9924006553311294</v>
      </c>
      <c r="Q208" s="35">
        <v>0.9940642282695891</v>
      </c>
      <c r="R208" s="35">
        <v>0.9940697686128742</v>
      </c>
      <c r="S208" s="35">
        <v>0.9924477238272736</v>
      </c>
      <c r="T208" s="35">
        <v>0.9950268580681801</v>
      </c>
      <c r="U208" s="35">
        <v>0.9951785305134677</v>
      </c>
      <c r="V208" s="35">
        <v>0.9927501573252948</v>
      </c>
      <c r="W208" s="35">
        <v>0.9929090163301275</v>
      </c>
      <c r="X208" s="35">
        <v>0.9942450884083022</v>
      </c>
      <c r="Y208" s="35">
        <v>0.9962285198559026</v>
      </c>
      <c r="Z208" s="35">
        <v>0.9915399866327719</v>
      </c>
      <c r="AA208" s="35">
        <v>0.9811822201372086</v>
      </c>
      <c r="AB208" s="35">
        <v>0.9960902313111105</v>
      </c>
      <c r="AC208" s="37"/>
    </row>
    <row r="209" spans="1:29" s="14" customFormat="1" ht="18" customHeight="1">
      <c r="A209" s="55" t="s">
        <v>103</v>
      </c>
      <c r="B209" s="55" t="s">
        <v>60</v>
      </c>
      <c r="C209" s="27" t="s">
        <v>0</v>
      </c>
      <c r="D209" s="27" t="s">
        <v>4</v>
      </c>
      <c r="E209" s="35">
        <v>0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>
        <v>0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34">
        <f>SUM(E209:AB209)</f>
        <v>0</v>
      </c>
    </row>
    <row r="210" spans="1:29" s="14" customFormat="1" ht="18" customHeight="1">
      <c r="A210" s="56"/>
      <c r="B210" s="56"/>
      <c r="C210" s="27" t="s">
        <v>1</v>
      </c>
      <c r="D210" s="27" t="s">
        <v>5</v>
      </c>
      <c r="E210" s="35">
        <v>0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4">
        <f>SUM(E210:AB210)</f>
        <v>0</v>
      </c>
    </row>
    <row r="211" spans="1:29" s="14" customFormat="1" ht="18" customHeight="1">
      <c r="A211" s="56"/>
      <c r="B211" s="56"/>
      <c r="C211" s="27" t="s">
        <v>12</v>
      </c>
      <c r="D211" s="27" t="s">
        <v>13</v>
      </c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7"/>
    </row>
    <row r="212" spans="1:29" s="14" customFormat="1" ht="18" customHeight="1">
      <c r="A212" s="49"/>
      <c r="B212" s="49"/>
      <c r="C212" s="27" t="s">
        <v>49</v>
      </c>
      <c r="D212" s="27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7"/>
    </row>
    <row r="213" spans="1:29" s="14" customFormat="1" ht="15" customHeight="1">
      <c r="A213" s="49"/>
      <c r="B213" s="49"/>
      <c r="C213" s="27" t="s">
        <v>50</v>
      </c>
      <c r="D213" s="27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7"/>
    </row>
    <row r="214" spans="1:29" s="14" customFormat="1" ht="18" customHeight="1">
      <c r="A214" s="55" t="s">
        <v>59</v>
      </c>
      <c r="B214" s="55" t="s">
        <v>60</v>
      </c>
      <c r="C214" s="27" t="s">
        <v>0</v>
      </c>
      <c r="D214" s="27" t="s">
        <v>4</v>
      </c>
      <c r="E214" s="35">
        <v>0.14409</v>
      </c>
      <c r="F214" s="35">
        <v>0.134658</v>
      </c>
      <c r="G214" s="35">
        <v>0.133362</v>
      </c>
      <c r="H214" s="35">
        <v>0.132732</v>
      </c>
      <c r="I214" s="35">
        <v>0.133542</v>
      </c>
      <c r="J214" s="35">
        <v>0.16677</v>
      </c>
      <c r="K214" s="35">
        <v>0.18234</v>
      </c>
      <c r="L214" s="35">
        <v>0.198846</v>
      </c>
      <c r="M214" s="35">
        <v>0.226782</v>
      </c>
      <c r="N214" s="35">
        <v>0.25272</v>
      </c>
      <c r="O214" s="35">
        <v>0.24348599999999998</v>
      </c>
      <c r="P214" s="35">
        <v>0.24265799999999998</v>
      </c>
      <c r="Q214" s="35">
        <v>0.243738</v>
      </c>
      <c r="R214" s="35">
        <v>0.247608</v>
      </c>
      <c r="S214" s="35">
        <v>0.25041599999999997</v>
      </c>
      <c r="T214" s="35">
        <v>0.257274</v>
      </c>
      <c r="U214" s="35">
        <v>0.281718</v>
      </c>
      <c r="V214" s="35">
        <v>0.260514</v>
      </c>
      <c r="W214" s="35">
        <v>0.246636</v>
      </c>
      <c r="X214" s="35">
        <v>0.23418</v>
      </c>
      <c r="Y214" s="35">
        <v>0.222624</v>
      </c>
      <c r="Z214" s="35">
        <v>0.19152000000000002</v>
      </c>
      <c r="AA214" s="35">
        <v>0.18494999999999998</v>
      </c>
      <c r="AB214" s="35">
        <v>0.16156800000000002</v>
      </c>
      <c r="AC214" s="34">
        <f>SUM(E214:AB214)</f>
        <v>4.9747319999999995</v>
      </c>
    </row>
    <row r="215" spans="1:29" s="14" customFormat="1" ht="18" customHeight="1">
      <c r="A215" s="56"/>
      <c r="B215" s="56"/>
      <c r="C215" s="27" t="s">
        <v>1</v>
      </c>
      <c r="D215" s="27" t="s">
        <v>5</v>
      </c>
      <c r="E215" s="35">
        <v>0.057114</v>
      </c>
      <c r="F215" s="35">
        <v>0.055458</v>
      </c>
      <c r="G215" s="35">
        <v>0.055674</v>
      </c>
      <c r="H215" s="35">
        <v>0.05607</v>
      </c>
      <c r="I215" s="35">
        <v>0.054810000000000005</v>
      </c>
      <c r="J215" s="35">
        <v>0.060876</v>
      </c>
      <c r="K215" s="35">
        <v>0.057078000000000004</v>
      </c>
      <c r="L215" s="35">
        <v>0.054594000000000004</v>
      </c>
      <c r="M215" s="35">
        <v>0.04833</v>
      </c>
      <c r="N215" s="35">
        <v>0.056375999999999996</v>
      </c>
      <c r="O215" s="35">
        <v>0.047934</v>
      </c>
      <c r="P215" s="35">
        <v>0.049212000000000006</v>
      </c>
      <c r="Q215" s="35">
        <v>0.050526</v>
      </c>
      <c r="R215" s="35">
        <v>0.048744</v>
      </c>
      <c r="S215" s="35">
        <v>0.049068</v>
      </c>
      <c r="T215" s="35">
        <v>0.053442</v>
      </c>
      <c r="U215" s="35">
        <v>0.060642</v>
      </c>
      <c r="V215" s="35">
        <v>0.059598</v>
      </c>
      <c r="W215" s="35">
        <v>0.060318</v>
      </c>
      <c r="X215" s="35">
        <v>0.060894</v>
      </c>
      <c r="Y215" s="35">
        <v>0.060281999999999995</v>
      </c>
      <c r="Z215" s="35">
        <v>0.05803199999999999</v>
      </c>
      <c r="AA215" s="35">
        <v>0.06057</v>
      </c>
      <c r="AB215" s="35">
        <v>0.059202</v>
      </c>
      <c r="AC215" s="34">
        <f>SUM(E215:AB215)</f>
        <v>1.3348440000000001</v>
      </c>
    </row>
    <row r="216" spans="1:29" s="14" customFormat="1" ht="18" customHeight="1">
      <c r="A216" s="56"/>
      <c r="B216" s="56"/>
      <c r="C216" s="27" t="s">
        <v>12</v>
      </c>
      <c r="D216" s="27" t="s">
        <v>13</v>
      </c>
      <c r="E216" s="35">
        <v>14.932232296675869</v>
      </c>
      <c r="F216" s="35">
        <v>14.029954375078397</v>
      </c>
      <c r="G216" s="35">
        <v>13.922591038100881</v>
      </c>
      <c r="H216" s="35">
        <v>13.88140280785518</v>
      </c>
      <c r="I216" s="35">
        <v>13.906777761469636</v>
      </c>
      <c r="J216" s="35">
        <v>17.103413704076377</v>
      </c>
      <c r="K216" s="35">
        <v>18.40701749225022</v>
      </c>
      <c r="L216" s="35">
        <v>19.865544921737964</v>
      </c>
      <c r="M216" s="35">
        <v>22.338600574169423</v>
      </c>
      <c r="N216" s="35">
        <v>24.94525541360732</v>
      </c>
      <c r="O216" s="35">
        <v>23.907459121032563</v>
      </c>
      <c r="P216" s="35">
        <v>23.85336336803239</v>
      </c>
      <c r="Q216" s="35">
        <v>23.98071726118412</v>
      </c>
      <c r="R216" s="35">
        <v>24.31216346588667</v>
      </c>
      <c r="S216" s="35">
        <v>24.583628012972305</v>
      </c>
      <c r="T216" s="35">
        <v>25.31464128754327</v>
      </c>
      <c r="U216" s="35">
        <v>27.76213178248306</v>
      </c>
      <c r="V216" s="35">
        <v>25.74606997093299</v>
      </c>
      <c r="W216" s="35">
        <v>24.460950140858756</v>
      </c>
      <c r="X216" s="35">
        <v>23.310950530769876</v>
      </c>
      <c r="Y216" s="35">
        <v>22.219769154238907</v>
      </c>
      <c r="Z216" s="35">
        <v>19.279289320205027</v>
      </c>
      <c r="AA216" s="35">
        <v>18.749093332350544</v>
      </c>
      <c r="AB216" s="35">
        <v>16.577354177389214</v>
      </c>
      <c r="AC216" s="37"/>
    </row>
    <row r="217" spans="1:29" s="14" customFormat="1" ht="18" customHeight="1">
      <c r="A217" s="49"/>
      <c r="B217" s="49"/>
      <c r="C217" s="27" t="s">
        <v>49</v>
      </c>
      <c r="D217" s="27"/>
      <c r="E217" s="35">
        <v>0.39637726420986885</v>
      </c>
      <c r="F217" s="35">
        <v>0.41184333645234594</v>
      </c>
      <c r="G217" s="35">
        <v>0.41746524497233095</v>
      </c>
      <c r="H217" s="35">
        <v>0.4224301600216979</v>
      </c>
      <c r="I217" s="35">
        <v>0.4104326728669633</v>
      </c>
      <c r="J217" s="35">
        <v>0.3650296815974096</v>
      </c>
      <c r="K217" s="35">
        <v>0.31303060217176704</v>
      </c>
      <c r="L217" s="35">
        <v>0.2745541776047796</v>
      </c>
      <c r="M217" s="35">
        <v>0.21311215175807602</v>
      </c>
      <c r="N217" s="35">
        <v>0.22307692307692306</v>
      </c>
      <c r="O217" s="35">
        <v>0.19686552820285355</v>
      </c>
      <c r="P217" s="35">
        <v>0.2028039462947853</v>
      </c>
      <c r="Q217" s="35">
        <v>0.20729635920537626</v>
      </c>
      <c r="R217" s="35">
        <v>0.19685955219540566</v>
      </c>
      <c r="S217" s="35">
        <v>0.19594594594594597</v>
      </c>
      <c r="T217" s="35">
        <v>0.20772406072902821</v>
      </c>
      <c r="U217" s="35">
        <v>0.21525781100249183</v>
      </c>
      <c r="V217" s="35">
        <v>0.22877081462032747</v>
      </c>
      <c r="W217" s="35">
        <v>0.24456283754196467</v>
      </c>
      <c r="X217" s="35">
        <v>0.2600307455803228</v>
      </c>
      <c r="Y217" s="35">
        <v>0.27077943078913325</v>
      </c>
      <c r="Z217" s="35">
        <v>0.3030075187969924</v>
      </c>
      <c r="AA217" s="35">
        <v>0.3274939172749392</v>
      </c>
      <c r="AB217" s="35">
        <v>0.3664215686274509</v>
      </c>
      <c r="AC217" s="37"/>
    </row>
    <row r="218" spans="1:29" s="14" customFormat="1" ht="18" customHeight="1">
      <c r="A218" s="49"/>
      <c r="B218" s="49"/>
      <c r="C218" s="27" t="s">
        <v>50</v>
      </c>
      <c r="D218" s="27"/>
      <c r="E218" s="35">
        <v>0.929633467680759</v>
      </c>
      <c r="F218" s="35">
        <v>0.9246524987270109</v>
      </c>
      <c r="G218" s="35">
        <v>0.9228150739652303</v>
      </c>
      <c r="H218" s="35">
        <v>0.9211809075778838</v>
      </c>
      <c r="I218" s="35">
        <v>0.9251113478436409</v>
      </c>
      <c r="J218" s="35">
        <v>0.9393723537547403</v>
      </c>
      <c r="K218" s="35">
        <v>0.9543357035345462</v>
      </c>
      <c r="L218" s="35">
        <v>0.9643152238870468</v>
      </c>
      <c r="M218" s="35">
        <v>0.9780369547354716</v>
      </c>
      <c r="N218" s="35">
        <v>0.9760100831025236</v>
      </c>
      <c r="O218" s="35">
        <v>0.9811676479199557</v>
      </c>
      <c r="P218" s="35">
        <v>0.9800486533789469</v>
      </c>
      <c r="Q218" s="35">
        <v>0.9791826755816536</v>
      </c>
      <c r="R218" s="35">
        <v>0.9811687591516297</v>
      </c>
      <c r="S218" s="35">
        <v>0.9813382906135443</v>
      </c>
      <c r="T218" s="35">
        <v>0.9790993619626898</v>
      </c>
      <c r="U218" s="35">
        <v>0.9776072904052117</v>
      </c>
      <c r="V218" s="35">
        <v>0.9748162686424248</v>
      </c>
      <c r="W218" s="35">
        <v>0.9713724734645293</v>
      </c>
      <c r="X218" s="35">
        <v>0.9678152596926043</v>
      </c>
      <c r="Y218" s="35">
        <v>0.9652394988918719</v>
      </c>
      <c r="Z218" s="35">
        <v>0.9570304561323377</v>
      </c>
      <c r="AA218" s="35">
        <v>0.950334971366357</v>
      </c>
      <c r="AB218" s="35">
        <v>0.9389506764780089</v>
      </c>
      <c r="AC218" s="37"/>
    </row>
    <row r="219" spans="1:29" s="29" customFormat="1" ht="18" customHeight="1">
      <c r="A219" s="55" t="s">
        <v>61</v>
      </c>
      <c r="B219" s="55" t="s">
        <v>60</v>
      </c>
      <c r="C219" s="27" t="s">
        <v>0</v>
      </c>
      <c r="D219" s="27" t="s">
        <v>4</v>
      </c>
      <c r="E219" s="35">
        <v>0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34">
        <f>SUM(E219:AB219)</f>
        <v>0</v>
      </c>
    </row>
    <row r="220" spans="1:29" s="29" customFormat="1" ht="18" customHeight="1">
      <c r="A220" s="56"/>
      <c r="B220" s="56"/>
      <c r="C220" s="27" t="s">
        <v>1</v>
      </c>
      <c r="D220" s="27" t="s">
        <v>5</v>
      </c>
      <c r="E220" s="35">
        <v>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4">
        <f>SUM(E220:AB220)</f>
        <v>0</v>
      </c>
    </row>
    <row r="221" spans="1:29" s="29" customFormat="1" ht="18" customHeight="1">
      <c r="A221" s="56"/>
      <c r="B221" s="56"/>
      <c r="C221" s="27" t="s">
        <v>12</v>
      </c>
      <c r="D221" s="27" t="s">
        <v>13</v>
      </c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7"/>
    </row>
    <row r="222" spans="1:29" s="29" customFormat="1" ht="18" customHeight="1">
      <c r="A222" s="49"/>
      <c r="B222" s="49"/>
      <c r="C222" s="27" t="s">
        <v>49</v>
      </c>
      <c r="D222" s="27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7"/>
    </row>
    <row r="223" spans="1:29" s="29" customFormat="1" ht="18" customHeight="1">
      <c r="A223" s="49"/>
      <c r="B223" s="49"/>
      <c r="C223" s="27" t="s">
        <v>50</v>
      </c>
      <c r="D223" s="27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7"/>
    </row>
    <row r="224" spans="1:29" s="14" customFormat="1" ht="18" customHeight="1">
      <c r="A224" s="55" t="s">
        <v>62</v>
      </c>
      <c r="B224" s="55" t="s">
        <v>60</v>
      </c>
      <c r="C224" s="27" t="s">
        <v>0</v>
      </c>
      <c r="D224" s="27" t="s">
        <v>4</v>
      </c>
      <c r="E224" s="35">
        <v>0.54816</v>
      </c>
      <c r="F224" s="35">
        <v>0.50016</v>
      </c>
      <c r="G224" s="35">
        <v>0.48</v>
      </c>
      <c r="H224" s="35">
        <v>0.47424</v>
      </c>
      <c r="I224" s="35">
        <v>0.49728</v>
      </c>
      <c r="J224" s="35">
        <v>0.61824</v>
      </c>
      <c r="K224" s="35">
        <v>0.78144</v>
      </c>
      <c r="L224" s="35">
        <v>0.80544</v>
      </c>
      <c r="M224" s="35">
        <v>0.8476800000000001</v>
      </c>
      <c r="N224" s="35">
        <v>0.8832</v>
      </c>
      <c r="O224" s="35">
        <v>0.89664</v>
      </c>
      <c r="P224" s="35">
        <v>0.91584</v>
      </c>
      <c r="Q224" s="35">
        <v>0.90528</v>
      </c>
      <c r="R224" s="35">
        <v>0.90048</v>
      </c>
      <c r="S224" s="35">
        <v>0.93888</v>
      </c>
      <c r="T224" s="35">
        <v>0.9676800000000001</v>
      </c>
      <c r="U224" s="35">
        <v>1.01376</v>
      </c>
      <c r="V224" s="35">
        <v>1.0608</v>
      </c>
      <c r="W224" s="35">
        <v>1.09536</v>
      </c>
      <c r="X224" s="35">
        <v>1.0752000000000002</v>
      </c>
      <c r="Y224" s="35">
        <v>1.01472</v>
      </c>
      <c r="Z224" s="35">
        <v>0.92352</v>
      </c>
      <c r="AA224" s="35">
        <v>0.75264</v>
      </c>
      <c r="AB224" s="35">
        <v>0.60288</v>
      </c>
      <c r="AC224" s="34">
        <f>SUM(E224:AB224)</f>
        <v>19.499519999999997</v>
      </c>
    </row>
    <row r="225" spans="1:29" s="14" customFormat="1" ht="18" customHeight="1">
      <c r="A225" s="56"/>
      <c r="B225" s="56"/>
      <c r="C225" s="27" t="s">
        <v>1</v>
      </c>
      <c r="D225" s="27" t="s">
        <v>5</v>
      </c>
      <c r="E225" s="35">
        <v>0.04512000000000001</v>
      </c>
      <c r="F225" s="35">
        <v>0.041280000000000004</v>
      </c>
      <c r="G225" s="35">
        <v>0.04032</v>
      </c>
      <c r="H225" s="35">
        <v>0.039360000000000006</v>
      </c>
      <c r="I225" s="35">
        <v>0.041280000000000004</v>
      </c>
      <c r="J225" s="35">
        <v>0.04512000000000001</v>
      </c>
      <c r="K225" s="35">
        <v>0.048960000000000004</v>
      </c>
      <c r="L225" s="35">
        <v>0.05472</v>
      </c>
      <c r="M225" s="35">
        <v>0.05664</v>
      </c>
      <c r="N225" s="35">
        <v>0.05472</v>
      </c>
      <c r="O225" s="35">
        <v>0.05472</v>
      </c>
      <c r="P225" s="35">
        <v>0.048</v>
      </c>
      <c r="Q225" s="35">
        <v>0.04704</v>
      </c>
      <c r="R225" s="35">
        <v>0.04704</v>
      </c>
      <c r="S225" s="35">
        <v>0.051840000000000004</v>
      </c>
      <c r="T225" s="35">
        <v>0.06144</v>
      </c>
      <c r="U225" s="35">
        <v>0.0624</v>
      </c>
      <c r="V225" s="35">
        <v>0.072</v>
      </c>
      <c r="W225" s="35">
        <v>0.07392</v>
      </c>
      <c r="X225" s="35">
        <v>0.07392</v>
      </c>
      <c r="Y225" s="35">
        <v>0.07104</v>
      </c>
      <c r="Z225" s="35">
        <v>0.06528</v>
      </c>
      <c r="AA225" s="35">
        <v>0.05664</v>
      </c>
      <c r="AB225" s="35">
        <v>0.04704</v>
      </c>
      <c r="AC225" s="34">
        <f>SUM(E225:AB225)</f>
        <v>1.29984</v>
      </c>
    </row>
    <row r="226" spans="1:29" s="14" customFormat="1" ht="18" customHeight="1">
      <c r="A226" s="56"/>
      <c r="B226" s="56"/>
      <c r="C226" s="27" t="s">
        <v>12</v>
      </c>
      <c r="D226" s="27" t="s">
        <v>13</v>
      </c>
      <c r="E226" s="35">
        <v>52.98784373875133</v>
      </c>
      <c r="F226" s="35">
        <v>48.34880560304468</v>
      </c>
      <c r="G226" s="35">
        <v>46.40563229908793</v>
      </c>
      <c r="H226" s="35">
        <v>45.844947706133205</v>
      </c>
      <c r="I226" s="35">
        <v>48.072294561008015</v>
      </c>
      <c r="J226" s="35">
        <v>59.719101451867566</v>
      </c>
      <c r="K226" s="35">
        <v>75.43085327358123</v>
      </c>
      <c r="L226" s="35">
        <v>77.77424319490837</v>
      </c>
      <c r="M226" s="35">
        <v>81.846837087458</v>
      </c>
      <c r="N226" s="35">
        <v>85.24985614769827</v>
      </c>
      <c r="O226" s="35">
        <v>86.54221289395781</v>
      </c>
      <c r="P226" s="35">
        <v>88.3523120437125</v>
      </c>
      <c r="Q226" s="35">
        <v>87.33153355068151</v>
      </c>
      <c r="R226" s="35">
        <v>86.86973214258602</v>
      </c>
      <c r="S226" s="35">
        <v>90.58863935619613</v>
      </c>
      <c r="T226" s="35">
        <v>93.41315167940296</v>
      </c>
      <c r="U226" s="35">
        <v>97.84957985939181</v>
      </c>
      <c r="V226" s="35">
        <v>102.43166004603017</v>
      </c>
      <c r="W226" s="35">
        <v>105.76603080736979</v>
      </c>
      <c r="X226" s="35">
        <v>103.82832413546693</v>
      </c>
      <c r="Y226" s="35">
        <v>97.99650254478162</v>
      </c>
      <c r="Z226" s="35">
        <v>89.19309427167342</v>
      </c>
      <c r="AA226" s="35">
        <v>72.71370091974936</v>
      </c>
      <c r="AB226" s="35">
        <v>58.25745420083376</v>
      </c>
      <c r="AC226" s="37"/>
    </row>
    <row r="227" spans="1:29" s="14" customFormat="1" ht="18" customHeight="1">
      <c r="A227" s="49"/>
      <c r="B227" s="49"/>
      <c r="C227" s="27" t="s">
        <v>49</v>
      </c>
      <c r="D227" s="27"/>
      <c r="E227" s="35">
        <v>0.08231173380035028</v>
      </c>
      <c r="F227" s="35">
        <v>0.08253358925143954</v>
      </c>
      <c r="G227" s="35">
        <v>0.084</v>
      </c>
      <c r="H227" s="35">
        <v>0.08299595141700407</v>
      </c>
      <c r="I227" s="35">
        <v>0.08301158301158303</v>
      </c>
      <c r="J227" s="35">
        <v>0.07298136645962734</v>
      </c>
      <c r="K227" s="35">
        <v>0.06265356265356266</v>
      </c>
      <c r="L227" s="35">
        <v>0.06793802145411203</v>
      </c>
      <c r="M227" s="35">
        <v>0.06681766704416761</v>
      </c>
      <c r="N227" s="35">
        <v>0.06195652173913043</v>
      </c>
      <c r="O227" s="35">
        <v>0.06102783725910064</v>
      </c>
      <c r="P227" s="35">
        <v>0.052410901467505246</v>
      </c>
      <c r="Q227" s="35">
        <v>0.051961823966065745</v>
      </c>
      <c r="R227" s="35">
        <v>0.05223880597014925</v>
      </c>
      <c r="S227" s="35">
        <v>0.05521472392638037</v>
      </c>
      <c r="T227" s="35">
        <v>0.06349206349206349</v>
      </c>
      <c r="U227" s="35">
        <v>0.061553030303030304</v>
      </c>
      <c r="V227" s="35">
        <v>0.06787330316742081</v>
      </c>
      <c r="W227" s="35">
        <v>0.06748466257668713</v>
      </c>
      <c r="X227" s="35">
        <v>0.06874999999999999</v>
      </c>
      <c r="Y227" s="35">
        <v>0.07000946073793755</v>
      </c>
      <c r="Z227" s="35">
        <v>0.07068607068607069</v>
      </c>
      <c r="AA227" s="35">
        <v>0.07525510204081633</v>
      </c>
      <c r="AB227" s="35">
        <v>0.07802547770700637</v>
      </c>
      <c r="AC227" s="37"/>
    </row>
    <row r="228" spans="1:29" s="14" customFormat="1" ht="18" customHeight="1">
      <c r="A228" s="50"/>
      <c r="B228" s="50"/>
      <c r="C228" s="27" t="s">
        <v>50</v>
      </c>
      <c r="D228" s="27"/>
      <c r="E228" s="35">
        <v>0.9966295064823062</v>
      </c>
      <c r="F228" s="35">
        <v>0.9966114053339001</v>
      </c>
      <c r="G228" s="35">
        <v>0.9964905610688742</v>
      </c>
      <c r="H228" s="35">
        <v>0.9965735278952911</v>
      </c>
      <c r="I228" s="35">
        <v>0.9965722437082376</v>
      </c>
      <c r="J228" s="35">
        <v>0.9973474515456878</v>
      </c>
      <c r="K228" s="35">
        <v>0.9980430251951918</v>
      </c>
      <c r="L228" s="35">
        <v>0.9977001708404062</v>
      </c>
      <c r="M228" s="35">
        <v>0.997775146730834</v>
      </c>
      <c r="N228" s="35">
        <v>0.9980862026898502</v>
      </c>
      <c r="O228" s="35">
        <v>0.9981429871225814</v>
      </c>
      <c r="P228" s="35">
        <v>0.9986293717948183</v>
      </c>
      <c r="Q228" s="35">
        <v>0.9986527121014853</v>
      </c>
      <c r="R228" s="35">
        <v>0.9986383398110787</v>
      </c>
      <c r="S228" s="35">
        <v>0.9984791436856528</v>
      </c>
      <c r="T228" s="35">
        <v>0.9979904526288157</v>
      </c>
      <c r="U228" s="35">
        <v>0.9981109783479464</v>
      </c>
      <c r="V228" s="35">
        <v>0.9977045353554068</v>
      </c>
      <c r="W228" s="35">
        <v>0.9977306584652562</v>
      </c>
      <c r="X228" s="35">
        <v>0.9976450635353976</v>
      </c>
      <c r="Y228" s="35">
        <v>0.9975583096841006</v>
      </c>
      <c r="Z228" s="35">
        <v>0.997511062850883</v>
      </c>
      <c r="AA228" s="35">
        <v>0.9971803058168581</v>
      </c>
      <c r="AB228" s="35">
        <v>0.9969698410655934</v>
      </c>
      <c r="AC228" s="37"/>
    </row>
    <row r="229" spans="1:29" s="14" customFormat="1" ht="18" customHeight="1">
      <c r="A229" s="55" t="s">
        <v>63</v>
      </c>
      <c r="B229" s="55" t="s">
        <v>60</v>
      </c>
      <c r="C229" s="27" t="s">
        <v>0</v>
      </c>
      <c r="D229" s="27" t="s">
        <v>4</v>
      </c>
      <c r="E229" s="35">
        <v>0.07344</v>
      </c>
      <c r="F229" s="35">
        <v>0.05472</v>
      </c>
      <c r="G229" s="35">
        <v>0.05544</v>
      </c>
      <c r="H229" s="35">
        <v>0.0576</v>
      </c>
      <c r="I229" s="35">
        <v>0.05544</v>
      </c>
      <c r="J229" s="35">
        <v>0.16848000000000002</v>
      </c>
      <c r="K229" s="35">
        <v>0.37944</v>
      </c>
      <c r="L229" s="35">
        <v>0.47952000000000006</v>
      </c>
      <c r="M229" s="35">
        <v>0.51768</v>
      </c>
      <c r="N229" s="35">
        <v>0.5227200000000001</v>
      </c>
      <c r="O229" s="35">
        <v>0.41328</v>
      </c>
      <c r="P229" s="35">
        <v>0.33696000000000004</v>
      </c>
      <c r="Q229" s="35">
        <v>0.33552000000000004</v>
      </c>
      <c r="R229" s="35">
        <v>0.32039999999999996</v>
      </c>
      <c r="S229" s="35">
        <v>0.32183999999999996</v>
      </c>
      <c r="T229" s="35">
        <v>0.42552</v>
      </c>
      <c r="U229" s="35">
        <v>0.53856</v>
      </c>
      <c r="V229" s="35">
        <v>0.4212</v>
      </c>
      <c r="W229" s="35">
        <v>0.49895999999999996</v>
      </c>
      <c r="X229" s="35">
        <v>0.29591999999999996</v>
      </c>
      <c r="Y229" s="35">
        <v>0.30456</v>
      </c>
      <c r="Z229" s="35">
        <v>0.26928</v>
      </c>
      <c r="AA229" s="35">
        <v>0.17136</v>
      </c>
      <c r="AB229" s="35">
        <v>0.07704</v>
      </c>
      <c r="AC229" s="34">
        <f>SUM(E229:AB229)</f>
        <v>7.094880000000001</v>
      </c>
    </row>
    <row r="230" spans="1:29" s="14" customFormat="1" ht="18" customHeight="1">
      <c r="A230" s="56"/>
      <c r="B230" s="56"/>
      <c r="C230" s="27" t="s">
        <v>1</v>
      </c>
      <c r="D230" s="27" t="s">
        <v>5</v>
      </c>
      <c r="E230" s="35">
        <v>0.05944</v>
      </c>
      <c r="F230" s="35">
        <v>0.03872</v>
      </c>
      <c r="G230" s="35">
        <v>0.039439999999999996</v>
      </c>
      <c r="H230" s="35">
        <v>0.039439999999999996</v>
      </c>
      <c r="I230" s="35">
        <v>0.03915999999999999</v>
      </c>
      <c r="J230" s="35">
        <v>0.10168</v>
      </c>
      <c r="K230" s="35">
        <v>0.23904</v>
      </c>
      <c r="L230" s="35">
        <v>0.24984</v>
      </c>
      <c r="M230" s="35">
        <v>0.25055999999999995</v>
      </c>
      <c r="N230" s="35">
        <v>0.24912</v>
      </c>
      <c r="O230" s="35">
        <v>0.22391999999999998</v>
      </c>
      <c r="P230" s="35">
        <v>0.21168</v>
      </c>
      <c r="Q230" s="35">
        <v>0.21384</v>
      </c>
      <c r="R230" s="35">
        <v>0.21312</v>
      </c>
      <c r="S230" s="35">
        <v>0.21312</v>
      </c>
      <c r="T230" s="35">
        <v>0.23328</v>
      </c>
      <c r="U230" s="35">
        <v>0.25632</v>
      </c>
      <c r="V230" s="35">
        <v>0.23328</v>
      </c>
      <c r="W230" s="35">
        <v>0.24984</v>
      </c>
      <c r="X230" s="35">
        <v>0.11456000000000001</v>
      </c>
      <c r="Y230" s="35">
        <v>0.11888</v>
      </c>
      <c r="Z230" s="35">
        <v>0.11456000000000001</v>
      </c>
      <c r="AA230" s="35">
        <v>0.10376</v>
      </c>
      <c r="AB230" s="35">
        <v>0.04872</v>
      </c>
      <c r="AC230" s="34">
        <f>SUM(E230:AB230)</f>
        <v>3.85532</v>
      </c>
    </row>
    <row r="231" spans="1:29" s="14" customFormat="1" ht="18" customHeight="1">
      <c r="A231" s="56"/>
      <c r="B231" s="56"/>
      <c r="C231" s="27" t="s">
        <v>12</v>
      </c>
      <c r="D231" s="27" t="s">
        <v>13</v>
      </c>
      <c r="E231" s="35">
        <v>9.102158616026031</v>
      </c>
      <c r="F231" s="35">
        <v>6.457967147196254</v>
      </c>
      <c r="G231" s="35">
        <v>6.554676548902632</v>
      </c>
      <c r="H231" s="35">
        <v>6.7253213985479</v>
      </c>
      <c r="I231" s="35">
        <v>6.5390766523105235</v>
      </c>
      <c r="J231" s="35">
        <v>18.958091647168487</v>
      </c>
      <c r="K231" s="35">
        <v>43.20407389435859</v>
      </c>
      <c r="L231" s="35">
        <v>52.09082299941573</v>
      </c>
      <c r="M231" s="35">
        <v>55.40737869350727</v>
      </c>
      <c r="N231" s="35">
        <v>55.78500324989354</v>
      </c>
      <c r="O231" s="35">
        <v>45.28353656187943</v>
      </c>
      <c r="P231" s="35">
        <v>38.336487286605006</v>
      </c>
      <c r="Q231" s="35">
        <v>38.33052537750899</v>
      </c>
      <c r="R231" s="35">
        <v>37.07194868807894</v>
      </c>
      <c r="S231" s="35">
        <v>37.18753680803255</v>
      </c>
      <c r="T231" s="35">
        <v>46.750467391708284</v>
      </c>
      <c r="U231" s="35">
        <v>57.460997032415285</v>
      </c>
      <c r="V231" s="35">
        <v>46.38595751981669</v>
      </c>
      <c r="W231" s="35">
        <v>53.75870219862322</v>
      </c>
      <c r="X231" s="35">
        <v>30.570427377292766</v>
      </c>
      <c r="Y231" s="35">
        <v>31.49703386080549</v>
      </c>
      <c r="Z231" s="35">
        <v>28.192273694992164</v>
      </c>
      <c r="AA231" s="35">
        <v>19.299200654549576</v>
      </c>
      <c r="AB231" s="35">
        <v>8.781562550211767</v>
      </c>
      <c r="AC231" s="37"/>
    </row>
    <row r="232" spans="1:29" s="14" customFormat="1" ht="18" customHeight="1">
      <c r="A232" s="49"/>
      <c r="B232" s="49"/>
      <c r="C232" s="27" t="s">
        <v>49</v>
      </c>
      <c r="D232" s="27"/>
      <c r="E232" s="35">
        <v>0.8093681917211328</v>
      </c>
      <c r="F232" s="35">
        <v>0.7076023391812866</v>
      </c>
      <c r="G232" s="35">
        <v>0.7113997113997113</v>
      </c>
      <c r="H232" s="35">
        <v>0.6847222222222221</v>
      </c>
      <c r="I232" s="35">
        <v>0.7063492063492062</v>
      </c>
      <c r="J232" s="35">
        <v>0.6035137701804368</v>
      </c>
      <c r="K232" s="35">
        <v>0.6299810246679317</v>
      </c>
      <c r="L232" s="35">
        <v>0.521021021021021</v>
      </c>
      <c r="M232" s="35">
        <v>0.48400556328233646</v>
      </c>
      <c r="N232" s="35">
        <v>0.4765840220385674</v>
      </c>
      <c r="O232" s="35">
        <v>0.5418118466898955</v>
      </c>
      <c r="P232" s="35">
        <v>0.6282051282051282</v>
      </c>
      <c r="Q232" s="35">
        <v>0.6373390557939913</v>
      </c>
      <c r="R232" s="35">
        <v>0.6651685393258427</v>
      </c>
      <c r="S232" s="35">
        <v>0.662192393736018</v>
      </c>
      <c r="T232" s="35">
        <v>0.5482233502538071</v>
      </c>
      <c r="U232" s="35">
        <v>0.4759358288770053</v>
      </c>
      <c r="V232" s="35">
        <v>0.5538461538461538</v>
      </c>
      <c r="W232" s="35">
        <v>0.5007215007215008</v>
      </c>
      <c r="X232" s="35">
        <v>0.38713165720465</v>
      </c>
      <c r="Y232" s="35">
        <v>0.3903335960073549</v>
      </c>
      <c r="Z232" s="35">
        <v>0.42543077837195487</v>
      </c>
      <c r="AA232" s="35">
        <v>0.6055088702147525</v>
      </c>
      <c r="AB232" s="35">
        <v>0.632398753894081</v>
      </c>
      <c r="AC232" s="37"/>
    </row>
    <row r="233" spans="1:29" s="14" customFormat="1" ht="18" customHeight="1">
      <c r="A233" s="49"/>
      <c r="B233" s="49"/>
      <c r="C233" s="27" t="s">
        <v>50</v>
      </c>
      <c r="D233" s="27"/>
      <c r="E233" s="35">
        <v>0.7773040228296421</v>
      </c>
      <c r="F233" s="35">
        <v>0.8163058405874283</v>
      </c>
      <c r="G233" s="35">
        <v>0.8148442448044108</v>
      </c>
      <c r="H233" s="35">
        <v>0.8251104473869489</v>
      </c>
      <c r="I233" s="35">
        <v>0.8167881715441488</v>
      </c>
      <c r="J233" s="35">
        <v>0.8561628551498541</v>
      </c>
      <c r="K233" s="35">
        <v>0.8460987587462413</v>
      </c>
      <c r="L233" s="35">
        <v>0.8868458805579955</v>
      </c>
      <c r="M233" s="35">
        <v>0.9001117458708868</v>
      </c>
      <c r="N233" s="35">
        <v>0.9027225700302579</v>
      </c>
      <c r="O233" s="35">
        <v>0.879238503099848</v>
      </c>
      <c r="P233" s="35">
        <v>0.8467762709445554</v>
      </c>
      <c r="Q233" s="35">
        <v>0.8432887132022389</v>
      </c>
      <c r="R233" s="35">
        <v>0.8326255596336419</v>
      </c>
      <c r="S233" s="35">
        <v>0.833768058015704</v>
      </c>
      <c r="T233" s="35">
        <v>0.8768729371131374</v>
      </c>
      <c r="U233" s="35">
        <v>0.9029497527568909</v>
      </c>
      <c r="V233" s="35">
        <v>0.8747913560854157</v>
      </c>
      <c r="W233" s="35">
        <v>0.8941689846649755</v>
      </c>
      <c r="X233" s="35">
        <v>0.9325571464338444</v>
      </c>
      <c r="Y233" s="35">
        <v>0.9315493195992455</v>
      </c>
      <c r="Z233" s="35">
        <v>0.9201881626312411</v>
      </c>
      <c r="AA233" s="35">
        <v>0.8554069578181973</v>
      </c>
      <c r="AB233" s="35">
        <v>0.8451759325838994</v>
      </c>
      <c r="AC233" s="37"/>
    </row>
    <row r="234" spans="1:29" s="14" customFormat="1" ht="18" customHeight="1">
      <c r="A234" s="55" t="s">
        <v>64</v>
      </c>
      <c r="B234" s="55" t="s">
        <v>60</v>
      </c>
      <c r="C234" s="27" t="s">
        <v>0</v>
      </c>
      <c r="D234" s="27" t="s">
        <v>4</v>
      </c>
      <c r="E234" s="35">
        <v>0.16944</v>
      </c>
      <c r="F234" s="35">
        <v>0.05088</v>
      </c>
      <c r="G234" s="35">
        <v>0.05088</v>
      </c>
      <c r="H234" s="35">
        <v>0.05040000000000001</v>
      </c>
      <c r="I234" s="35">
        <v>0.05088</v>
      </c>
      <c r="J234" s="35">
        <v>0.05136</v>
      </c>
      <c r="K234" s="35">
        <v>0.29760000000000003</v>
      </c>
      <c r="L234" s="35">
        <v>0.37488</v>
      </c>
      <c r="M234" s="35">
        <v>0.39168000000000003</v>
      </c>
      <c r="N234" s="35">
        <v>0.38688</v>
      </c>
      <c r="O234" s="35">
        <v>0.37968</v>
      </c>
      <c r="P234" s="35">
        <v>0.38112</v>
      </c>
      <c r="Q234" s="35">
        <v>0.3792</v>
      </c>
      <c r="R234" s="35">
        <v>0.37776000000000004</v>
      </c>
      <c r="S234" s="35">
        <v>0.38544</v>
      </c>
      <c r="T234" s="35">
        <v>0.38208000000000003</v>
      </c>
      <c r="U234" s="35">
        <v>0.38495999999999997</v>
      </c>
      <c r="V234" s="35">
        <v>0.37392</v>
      </c>
      <c r="W234" s="35">
        <v>0.37007999999999996</v>
      </c>
      <c r="X234" s="35">
        <v>0.36</v>
      </c>
      <c r="Y234" s="35">
        <v>0.36384000000000005</v>
      </c>
      <c r="Z234" s="35">
        <v>0.36336</v>
      </c>
      <c r="AA234" s="35">
        <v>0.36144000000000004</v>
      </c>
      <c r="AB234" s="35">
        <v>0.35711999999999994</v>
      </c>
      <c r="AC234" s="34">
        <f>SUM(E234:AB234)</f>
        <v>7.094880000000001</v>
      </c>
    </row>
    <row r="235" spans="1:29" s="14" customFormat="1" ht="18" customHeight="1">
      <c r="A235" s="56"/>
      <c r="B235" s="56"/>
      <c r="C235" s="27" t="s">
        <v>1</v>
      </c>
      <c r="D235" s="27" t="s">
        <v>5</v>
      </c>
      <c r="E235" s="35">
        <v>0.05856</v>
      </c>
      <c r="F235" s="35">
        <v>0.023280000000000002</v>
      </c>
      <c r="G235" s="35">
        <v>0.023280000000000002</v>
      </c>
      <c r="H235" s="35">
        <v>0.023280000000000002</v>
      </c>
      <c r="I235" s="35">
        <v>0.023280000000000002</v>
      </c>
      <c r="J235" s="35">
        <v>0.023280000000000002</v>
      </c>
      <c r="K235" s="35">
        <v>0.11808</v>
      </c>
      <c r="L235" s="35">
        <v>0.14976</v>
      </c>
      <c r="M235" s="35">
        <v>0.14831999999999998</v>
      </c>
      <c r="N235" s="35">
        <v>0.14543999999999999</v>
      </c>
      <c r="O235" s="35">
        <v>0.14496</v>
      </c>
      <c r="P235" s="35">
        <v>0.14496</v>
      </c>
      <c r="Q235" s="35">
        <v>0.14496</v>
      </c>
      <c r="R235" s="35">
        <v>0.144</v>
      </c>
      <c r="S235" s="35">
        <v>0.1464</v>
      </c>
      <c r="T235" s="35">
        <v>0.14687999999999998</v>
      </c>
      <c r="U235" s="35">
        <v>0.14880000000000002</v>
      </c>
      <c r="V235" s="35">
        <v>0.14736000000000002</v>
      </c>
      <c r="W235" s="35">
        <v>0.14880000000000002</v>
      </c>
      <c r="X235" s="35">
        <v>0.14928</v>
      </c>
      <c r="Y235" s="35">
        <v>0.14928</v>
      </c>
      <c r="Z235" s="35">
        <v>0.15024</v>
      </c>
      <c r="AA235" s="35">
        <v>0.15024</v>
      </c>
      <c r="AB235" s="35">
        <v>0.15024</v>
      </c>
      <c r="AC235" s="34">
        <f>SUM(E235:AB235)</f>
        <v>2.8029600000000006</v>
      </c>
    </row>
    <row r="236" spans="1:29" s="14" customFormat="1" ht="18" customHeight="1">
      <c r="A236" s="56"/>
      <c r="B236" s="56"/>
      <c r="C236" s="27" t="s">
        <v>12</v>
      </c>
      <c r="D236" s="27" t="s">
        <v>13</v>
      </c>
      <c r="E236" s="35">
        <v>17.271103673060466</v>
      </c>
      <c r="F236" s="35">
        <v>5.390457771172372</v>
      </c>
      <c r="G236" s="35">
        <v>5.390457771172372</v>
      </c>
      <c r="H236" s="35">
        <v>5.348442185036294</v>
      </c>
      <c r="I236" s="35">
        <v>5.390457771172372</v>
      </c>
      <c r="J236" s="35">
        <v>5.432542033643978</v>
      </c>
      <c r="K236" s="35">
        <v>30.84486656984894</v>
      </c>
      <c r="L236" s="35">
        <v>38.89083323036591</v>
      </c>
      <c r="M236" s="35">
        <v>40.34896064021019</v>
      </c>
      <c r="N236" s="35">
        <v>39.81835867193265</v>
      </c>
      <c r="O236" s="35">
        <v>39.153323304470035</v>
      </c>
      <c r="P236" s="35">
        <v>39.28295801239365</v>
      </c>
      <c r="Q236" s="35">
        <v>39.11012560136798</v>
      </c>
      <c r="R236" s="35">
        <v>38.94753592950548</v>
      </c>
      <c r="S236" s="35">
        <v>39.72127825072976</v>
      </c>
      <c r="T236" s="35">
        <v>39.435408688787156</v>
      </c>
      <c r="U236" s="35">
        <v>39.76082727189309</v>
      </c>
      <c r="V236" s="35">
        <v>38.71959180313739</v>
      </c>
      <c r="W236" s="35">
        <v>38.42718918929594</v>
      </c>
      <c r="X236" s="35">
        <v>37.545630406989986</v>
      </c>
      <c r="Y236" s="35">
        <v>37.8876226528181</v>
      </c>
      <c r="Z236" s="35">
        <v>37.88008710432224</v>
      </c>
      <c r="AA236" s="35">
        <v>37.709217680368575</v>
      </c>
      <c r="AB236" s="35">
        <v>37.325253020095296</v>
      </c>
      <c r="AC236" s="37"/>
    </row>
    <row r="237" spans="1:29" s="14" customFormat="1" ht="18" customHeight="1">
      <c r="A237" s="49"/>
      <c r="B237" s="49"/>
      <c r="C237" s="27" t="s">
        <v>49</v>
      </c>
      <c r="D237" s="27"/>
      <c r="E237" s="35">
        <v>0.34560906515580736</v>
      </c>
      <c r="F237" s="35">
        <v>0.45754716981132076</v>
      </c>
      <c r="G237" s="35">
        <v>0.45754716981132076</v>
      </c>
      <c r="H237" s="35">
        <v>0.4619047619047619</v>
      </c>
      <c r="I237" s="35">
        <v>0.45754716981132076</v>
      </c>
      <c r="J237" s="35">
        <v>0.4532710280373832</v>
      </c>
      <c r="K237" s="35">
        <v>0.39677419354838706</v>
      </c>
      <c r="L237" s="35">
        <v>0.39948783610755445</v>
      </c>
      <c r="M237" s="35">
        <v>0.3786764705882352</v>
      </c>
      <c r="N237" s="35">
        <v>0.37593052109181135</v>
      </c>
      <c r="O237" s="35">
        <v>0.38179519595448796</v>
      </c>
      <c r="P237" s="35">
        <v>0.380352644836272</v>
      </c>
      <c r="Q237" s="35">
        <v>0.38227848101265827</v>
      </c>
      <c r="R237" s="35">
        <v>0.38119440914866576</v>
      </c>
      <c r="S237" s="35">
        <v>0.37982565379825656</v>
      </c>
      <c r="T237" s="35">
        <v>0.38442211055276376</v>
      </c>
      <c r="U237" s="35">
        <v>0.38653366583541154</v>
      </c>
      <c r="V237" s="35">
        <v>0.39409499358151484</v>
      </c>
      <c r="W237" s="35">
        <v>0.4020752269779508</v>
      </c>
      <c r="X237" s="35">
        <v>0.4146666666666667</v>
      </c>
      <c r="Y237" s="35">
        <v>0.4102902374670184</v>
      </c>
      <c r="Z237" s="35">
        <v>0.4134742404227213</v>
      </c>
      <c r="AA237" s="35">
        <v>0.41567065073041165</v>
      </c>
      <c r="AB237" s="35">
        <v>0.4206989247311829</v>
      </c>
      <c r="AC237" s="37"/>
    </row>
    <row r="238" spans="1:29" s="14" customFormat="1" ht="18" customHeight="1">
      <c r="A238" s="49"/>
      <c r="B238" s="49"/>
      <c r="C238" s="27" t="s">
        <v>50</v>
      </c>
      <c r="D238" s="27"/>
      <c r="E238" s="35">
        <v>0.9451451239579489</v>
      </c>
      <c r="F238" s="35">
        <v>0.9093354056607634</v>
      </c>
      <c r="G238" s="35">
        <v>0.9093354056607634</v>
      </c>
      <c r="H238" s="35">
        <v>0.9078328158925065</v>
      </c>
      <c r="I238" s="35">
        <v>0.9093354056607634</v>
      </c>
      <c r="J238" s="35">
        <v>0.9108032386992451</v>
      </c>
      <c r="K238" s="35">
        <v>0.9295070272484012</v>
      </c>
      <c r="L238" s="35">
        <v>0.928640605936341</v>
      </c>
      <c r="M238" s="35">
        <v>0.9351939541322027</v>
      </c>
      <c r="N238" s="35">
        <v>0.9360425076197397</v>
      </c>
      <c r="O238" s="35">
        <v>0.9342255419198325</v>
      </c>
      <c r="P238" s="35">
        <v>0.9346740893136493</v>
      </c>
      <c r="Q238" s="35">
        <v>0.9340750341706049</v>
      </c>
      <c r="R238" s="35">
        <v>0.9344124786144622</v>
      </c>
      <c r="S238" s="35">
        <v>0.9348376893232636</v>
      </c>
      <c r="T238" s="35">
        <v>0.9334060373356657</v>
      </c>
      <c r="U238" s="35">
        <v>0.9327448080671278</v>
      </c>
      <c r="V238" s="35">
        <v>0.9303590174823161</v>
      </c>
      <c r="W238" s="35">
        <v>0.9278112696486994</v>
      </c>
      <c r="X238" s="35">
        <v>0.9237314848334154</v>
      </c>
      <c r="Y238" s="35">
        <v>0.9251576284578548</v>
      </c>
      <c r="Z238" s="35">
        <v>0.9241209042211135</v>
      </c>
      <c r="AA238" s="35">
        <v>0.9234031197280085</v>
      </c>
      <c r="AB238" s="35">
        <v>0.9217519371920604</v>
      </c>
      <c r="AC238" s="37"/>
    </row>
    <row r="239" spans="1:29" s="14" customFormat="1" ht="18" customHeight="1">
      <c r="A239" s="55" t="s">
        <v>65</v>
      </c>
      <c r="B239" s="55" t="s">
        <v>60</v>
      </c>
      <c r="C239" s="27" t="s">
        <v>0</v>
      </c>
      <c r="D239" s="27" t="s">
        <v>4</v>
      </c>
      <c r="E239" s="35">
        <v>0.7128</v>
      </c>
      <c r="F239" s="35">
        <v>0.70032</v>
      </c>
      <c r="G239" s="35">
        <v>0.6935999999999999</v>
      </c>
      <c r="H239" s="35">
        <v>0.67584</v>
      </c>
      <c r="I239" s="35">
        <v>0.67008</v>
      </c>
      <c r="J239" s="35">
        <v>0.6849599999999999</v>
      </c>
      <c r="K239" s="35">
        <v>0.7487999999999999</v>
      </c>
      <c r="L239" s="35">
        <v>0.8568</v>
      </c>
      <c r="M239" s="35">
        <v>1.00176</v>
      </c>
      <c r="N239" s="35">
        <v>1.12272</v>
      </c>
      <c r="O239" s="35">
        <v>1.2460799999999999</v>
      </c>
      <c r="P239" s="35">
        <v>1.28016</v>
      </c>
      <c r="Q239" s="35">
        <v>1.32384</v>
      </c>
      <c r="R239" s="35">
        <v>1.3464</v>
      </c>
      <c r="S239" s="35">
        <v>1.3152000000000001</v>
      </c>
      <c r="T239" s="35">
        <v>1.3679999999999999</v>
      </c>
      <c r="U239" s="35">
        <v>1.3559999999999999</v>
      </c>
      <c r="V239" s="35">
        <v>1.25088</v>
      </c>
      <c r="W239" s="35">
        <v>1.19088</v>
      </c>
      <c r="X239" s="35">
        <v>1.1352</v>
      </c>
      <c r="Y239" s="35">
        <v>1.01808</v>
      </c>
      <c r="Z239" s="35">
        <v>0.9297600000000001</v>
      </c>
      <c r="AA239" s="35">
        <v>0.864</v>
      </c>
      <c r="AB239" s="35">
        <v>0.7876799999999999</v>
      </c>
      <c r="AC239" s="34">
        <f>SUM(E239:AB239)</f>
        <v>24.279840000000007</v>
      </c>
    </row>
    <row r="240" spans="1:29" s="14" customFormat="1" ht="18" customHeight="1">
      <c r="A240" s="56"/>
      <c r="B240" s="56"/>
      <c r="C240" s="27" t="s">
        <v>1</v>
      </c>
      <c r="D240" s="27" t="s">
        <v>5</v>
      </c>
      <c r="E240" s="35">
        <v>0.13007999999999997</v>
      </c>
      <c r="F240" s="35">
        <v>0.13824</v>
      </c>
      <c r="G240" s="35">
        <v>0.13872</v>
      </c>
      <c r="H240" s="35">
        <v>0.132</v>
      </c>
      <c r="I240" s="35">
        <v>0.13296</v>
      </c>
      <c r="J240" s="35">
        <v>0.13248</v>
      </c>
      <c r="K240" s="35">
        <v>0.13344</v>
      </c>
      <c r="L240" s="35">
        <v>0.16512000000000002</v>
      </c>
      <c r="M240" s="35">
        <v>0.18144</v>
      </c>
      <c r="N240" s="35">
        <v>0.20160000000000003</v>
      </c>
      <c r="O240" s="35">
        <v>0.22464</v>
      </c>
      <c r="P240" s="35">
        <v>0.22656</v>
      </c>
      <c r="Q240" s="35">
        <v>0.23472</v>
      </c>
      <c r="R240" s="35">
        <v>0.24144</v>
      </c>
      <c r="S240" s="35">
        <v>0.24384</v>
      </c>
      <c r="T240" s="35">
        <v>0.26976</v>
      </c>
      <c r="U240" s="35">
        <v>0.29952</v>
      </c>
      <c r="V240" s="35">
        <v>0.23472</v>
      </c>
      <c r="W240" s="35">
        <v>0.22128</v>
      </c>
      <c r="X240" s="35">
        <v>0.1968</v>
      </c>
      <c r="Y240" s="35">
        <v>0.17232</v>
      </c>
      <c r="Z240" s="35">
        <v>0.16032</v>
      </c>
      <c r="AA240" s="35">
        <v>0.15408</v>
      </c>
      <c r="AB240" s="35">
        <v>0.14687999999999998</v>
      </c>
      <c r="AC240" s="34">
        <f>SUM(E240:AB240)</f>
        <v>4.5129600000000005</v>
      </c>
    </row>
    <row r="241" spans="1:29" s="14" customFormat="1" ht="18" customHeight="1">
      <c r="A241" s="56"/>
      <c r="B241" s="56"/>
      <c r="C241" s="27" t="s">
        <v>12</v>
      </c>
      <c r="D241" s="27" t="s">
        <v>13</v>
      </c>
      <c r="E241" s="35">
        <v>69.8046284800571</v>
      </c>
      <c r="F241" s="35">
        <v>68.77009576627789</v>
      </c>
      <c r="G241" s="35">
        <v>68.14412205448853</v>
      </c>
      <c r="H241" s="35">
        <v>66.34007521756638</v>
      </c>
      <c r="I241" s="35">
        <v>65.81347642421268</v>
      </c>
      <c r="J241" s="35">
        <v>67.21137134918548</v>
      </c>
      <c r="K241" s="35">
        <v>73.27523307013661</v>
      </c>
      <c r="L241" s="35">
        <v>84.06220360330394</v>
      </c>
      <c r="M241" s="35">
        <v>98.07887541361296</v>
      </c>
      <c r="N241" s="35">
        <v>109.8917579698844</v>
      </c>
      <c r="O241" s="35">
        <v>121.98139225088636</v>
      </c>
      <c r="P241" s="35">
        <v>125.24600030900943</v>
      </c>
      <c r="Q241" s="35">
        <v>129.52670495281546</v>
      </c>
      <c r="R241" s="35">
        <v>131.78001366064944</v>
      </c>
      <c r="S241" s="35">
        <v>128.86446699415268</v>
      </c>
      <c r="T241" s="35">
        <v>134.32983981185208</v>
      </c>
      <c r="U241" s="35">
        <v>133.78475843344108</v>
      </c>
      <c r="V241" s="35">
        <v>122.61188616915396</v>
      </c>
      <c r="W241" s="35">
        <v>116.69208170468876</v>
      </c>
      <c r="X241" s="35">
        <v>110.99542315809019</v>
      </c>
      <c r="Y241" s="35">
        <v>99.47595791621175</v>
      </c>
      <c r="Z241" s="35">
        <v>90.89411119556506</v>
      </c>
      <c r="AA241" s="35">
        <v>84.55021870725204</v>
      </c>
      <c r="AB241" s="35">
        <v>77.19243350162482</v>
      </c>
      <c r="AC241" s="37"/>
    </row>
    <row r="242" spans="1:29" s="14" customFormat="1" ht="18" customHeight="1">
      <c r="A242" s="49"/>
      <c r="B242" s="49"/>
      <c r="C242" s="27" t="s">
        <v>49</v>
      </c>
      <c r="D242" s="27"/>
      <c r="E242" s="35">
        <v>0.18249158249158245</v>
      </c>
      <c r="F242" s="35">
        <v>0.1973954763536669</v>
      </c>
      <c r="G242" s="35">
        <v>0.20000000000000004</v>
      </c>
      <c r="H242" s="35">
        <v>0.1953125</v>
      </c>
      <c r="I242" s="35">
        <v>0.1984240687679083</v>
      </c>
      <c r="J242" s="35">
        <v>0.1934127540294324</v>
      </c>
      <c r="K242" s="35">
        <v>0.17820512820512824</v>
      </c>
      <c r="L242" s="35">
        <v>0.1927170868347339</v>
      </c>
      <c r="M242" s="35">
        <v>0.18112122664111163</v>
      </c>
      <c r="N242" s="35">
        <v>0.1795639162035058</v>
      </c>
      <c r="O242" s="35">
        <v>0.18027734976887522</v>
      </c>
      <c r="P242" s="35">
        <v>0.17697787776527935</v>
      </c>
      <c r="Q242" s="35">
        <v>0.17730239303843368</v>
      </c>
      <c r="R242" s="35">
        <v>0.17932263814616756</v>
      </c>
      <c r="S242" s="35">
        <v>0.18540145985401457</v>
      </c>
      <c r="T242" s="35">
        <v>0.19719298245614036</v>
      </c>
      <c r="U242" s="35">
        <v>0.22088495575221243</v>
      </c>
      <c r="V242" s="35">
        <v>0.1876438986953185</v>
      </c>
      <c r="W242" s="35">
        <v>0.18581217251108426</v>
      </c>
      <c r="X242" s="35">
        <v>0.1733615221987315</v>
      </c>
      <c r="Y242" s="35">
        <v>0.16925978312116924</v>
      </c>
      <c r="Z242" s="35">
        <v>0.17243159525038715</v>
      </c>
      <c r="AA242" s="35">
        <v>0.17833333333333332</v>
      </c>
      <c r="AB242" s="35">
        <v>0.18647166361974404</v>
      </c>
      <c r="AC242" s="37"/>
    </row>
    <row r="243" spans="1:29" s="14" customFormat="1" ht="18" customHeight="1">
      <c r="A243" s="49"/>
      <c r="B243" s="49"/>
      <c r="C243" s="27" t="s">
        <v>50</v>
      </c>
      <c r="D243" s="27"/>
      <c r="E243" s="35">
        <v>0.9837531081600522</v>
      </c>
      <c r="F243" s="35">
        <v>0.9810689855919799</v>
      </c>
      <c r="G243" s="35">
        <v>0.9805806756909201</v>
      </c>
      <c r="H243" s="35">
        <v>0.9814554230766799</v>
      </c>
      <c r="I243" s="35">
        <v>0.9808768173663601</v>
      </c>
      <c r="J243" s="35">
        <v>0.9818046854530976</v>
      </c>
      <c r="K243" s="35">
        <v>0.9844899197338701</v>
      </c>
      <c r="L243" s="35">
        <v>0.9819318202825681</v>
      </c>
      <c r="M243" s="35">
        <v>0.9839903864439722</v>
      </c>
      <c r="N243" s="35">
        <v>0.9842580709339838</v>
      </c>
      <c r="O243" s="35">
        <v>0.9841356993832325</v>
      </c>
      <c r="P243" s="35">
        <v>0.9846979501501459</v>
      </c>
      <c r="Q243" s="35">
        <v>0.9846430687848903</v>
      </c>
      <c r="R243" s="35">
        <v>0.9842993566003271</v>
      </c>
      <c r="S243" s="35">
        <v>0.983243909415992</v>
      </c>
      <c r="T243" s="35">
        <v>0.9811067123957271</v>
      </c>
      <c r="U243" s="35">
        <v>0.9764627875400418</v>
      </c>
      <c r="V243" s="35">
        <v>0.9828465598676039</v>
      </c>
      <c r="W243" s="35">
        <v>0.9831714545102002</v>
      </c>
      <c r="X243" s="35">
        <v>0.9853033461924299</v>
      </c>
      <c r="Y243" s="35">
        <v>0.9859761786672573</v>
      </c>
      <c r="Z243" s="35">
        <v>0.9854571782162999</v>
      </c>
      <c r="AA243" s="35">
        <v>0.9844681124699892</v>
      </c>
      <c r="AB243" s="35">
        <v>0.9830548101840387</v>
      </c>
      <c r="AC243" s="37"/>
    </row>
    <row r="244" spans="1:29" s="14" customFormat="1" ht="18" customHeight="1">
      <c r="A244" s="55" t="s">
        <v>96</v>
      </c>
      <c r="B244" s="55" t="s">
        <v>60</v>
      </c>
      <c r="C244" s="27" t="s">
        <v>0</v>
      </c>
      <c r="D244" s="27" t="s">
        <v>4</v>
      </c>
      <c r="E244" s="40">
        <v>0.12</v>
      </c>
      <c r="F244" s="40">
        <v>0.114</v>
      </c>
      <c r="G244" s="40">
        <v>0.1164</v>
      </c>
      <c r="H244" s="40">
        <v>0.12864</v>
      </c>
      <c r="I244" s="40">
        <v>0.16295999999999997</v>
      </c>
      <c r="J244" s="40">
        <v>0.20099999999999998</v>
      </c>
      <c r="K244" s="40">
        <v>0.21828</v>
      </c>
      <c r="L244" s="40">
        <v>0.22308</v>
      </c>
      <c r="M244" s="40">
        <v>0.22968</v>
      </c>
      <c r="N244" s="40">
        <v>0.23196</v>
      </c>
      <c r="O244" s="40">
        <v>0.24228</v>
      </c>
      <c r="P244" s="40">
        <v>0.23003999999999997</v>
      </c>
      <c r="Q244" s="40">
        <v>0.22932</v>
      </c>
      <c r="R244" s="40">
        <v>0.23123999999999997</v>
      </c>
      <c r="S244" s="40">
        <v>0.24864</v>
      </c>
      <c r="T244" s="40">
        <v>0.25152</v>
      </c>
      <c r="U244" s="40">
        <v>0.2586</v>
      </c>
      <c r="V244" s="40">
        <v>0.25812</v>
      </c>
      <c r="W244" s="40">
        <v>0.24072</v>
      </c>
      <c r="X244" s="40">
        <v>0.22404</v>
      </c>
      <c r="Y244" s="40">
        <v>0.19596</v>
      </c>
      <c r="Z244" s="40">
        <v>0.15648</v>
      </c>
      <c r="AA244" s="40">
        <v>0.13692000000000001</v>
      </c>
      <c r="AB244" s="40">
        <v>0.12840000000000001</v>
      </c>
      <c r="AC244" s="34">
        <f>SUM(E244:AB244)</f>
        <v>4.7782800000000005</v>
      </c>
    </row>
    <row r="245" spans="1:29" s="14" customFormat="1" ht="18" customHeight="1">
      <c r="A245" s="56"/>
      <c r="B245" s="56"/>
      <c r="C245" s="27" t="s">
        <v>1</v>
      </c>
      <c r="D245" s="27" t="s">
        <v>5</v>
      </c>
      <c r="E245" s="40">
        <v>0.011800000000000001</v>
      </c>
      <c r="F245" s="40">
        <v>0.010119999999999999</v>
      </c>
      <c r="G245" s="40">
        <v>0.010960000000000001</v>
      </c>
      <c r="H245" s="40">
        <v>0.01216</v>
      </c>
      <c r="I245" s="40">
        <v>0.01264</v>
      </c>
      <c r="J245" s="40">
        <v>0.014199999999999999</v>
      </c>
      <c r="K245" s="40">
        <v>0.01168</v>
      </c>
      <c r="L245" s="40">
        <v>0.01192</v>
      </c>
      <c r="M245" s="40">
        <v>0.01252</v>
      </c>
      <c r="N245" s="40">
        <v>0.0136</v>
      </c>
      <c r="O245" s="40">
        <v>0.01396</v>
      </c>
      <c r="P245" s="40">
        <v>0.01252</v>
      </c>
      <c r="Q245" s="40">
        <v>0.01288</v>
      </c>
      <c r="R245" s="40">
        <v>0.01324</v>
      </c>
      <c r="S245" s="40">
        <v>0.01156</v>
      </c>
      <c r="T245" s="40">
        <v>0.0136</v>
      </c>
      <c r="U245" s="40">
        <v>0.01492</v>
      </c>
      <c r="V245" s="40">
        <v>0.01264</v>
      </c>
      <c r="W245" s="40">
        <v>0.011439999999999999</v>
      </c>
      <c r="X245" s="40">
        <v>0.010960000000000001</v>
      </c>
      <c r="Y245" s="40">
        <v>0.011800000000000001</v>
      </c>
      <c r="Z245" s="40">
        <v>0.013</v>
      </c>
      <c r="AA245" s="40">
        <v>0.01276</v>
      </c>
      <c r="AB245" s="40">
        <v>0.01264</v>
      </c>
      <c r="AC245" s="34">
        <f>SUM(E245:AB245)</f>
        <v>0.29952</v>
      </c>
    </row>
    <row r="246" spans="1:29" s="14" customFormat="1" ht="18" customHeight="1">
      <c r="A246" s="56"/>
      <c r="B246" s="56"/>
      <c r="C246" s="27" t="s">
        <v>12</v>
      </c>
      <c r="D246" s="27" t="s">
        <v>13</v>
      </c>
      <c r="E246" s="35">
        <v>11.616451920442252</v>
      </c>
      <c r="F246" s="35">
        <v>11.025848216495428</v>
      </c>
      <c r="G246" s="35">
        <v>11.263472798229891</v>
      </c>
      <c r="H246" s="35">
        <v>12.448309076734803</v>
      </c>
      <c r="I246" s="35">
        <v>15.746577647947998</v>
      </c>
      <c r="J246" s="35">
        <v>19.41242463772752</v>
      </c>
      <c r="K246" s="35">
        <v>21.058985614414727</v>
      </c>
      <c r="L246" s="35">
        <v>21.521988259241013</v>
      </c>
      <c r="M246" s="35">
        <v>22.16001766769233</v>
      </c>
      <c r="N246" s="35">
        <v>22.385197243362335</v>
      </c>
      <c r="O246" s="35">
        <v>23.37975427185842</v>
      </c>
      <c r="P246" s="35">
        <v>22.19464841613717</v>
      </c>
      <c r="Q246" s="35">
        <v>22.12730487344094</v>
      </c>
      <c r="R246" s="35">
        <v>22.313942975493177</v>
      </c>
      <c r="S246" s="35">
        <v>23.979632372093196</v>
      </c>
      <c r="T246" s="35">
        <v>24.26661041625955</v>
      </c>
      <c r="U246" s="35">
        <v>24.95472535858316</v>
      </c>
      <c r="V246" s="35">
        <v>24.896849879018315</v>
      </c>
      <c r="W246" s="35">
        <v>23.216925289387614</v>
      </c>
      <c r="X246" s="35">
        <v>21.609626252615854</v>
      </c>
      <c r="Y246" s="35">
        <v>18.912808777495584</v>
      </c>
      <c r="Z246" s="35">
        <v>15.127078665514686</v>
      </c>
      <c r="AA246" s="35">
        <v>13.247908153254668</v>
      </c>
      <c r="AB246" s="35">
        <v>12.429735617594071</v>
      </c>
      <c r="AC246" s="37"/>
    </row>
    <row r="247" spans="1:29" s="14" customFormat="1" ht="18" customHeight="1">
      <c r="A247" s="49"/>
      <c r="B247" s="49"/>
      <c r="C247" s="27" t="s">
        <v>49</v>
      </c>
      <c r="D247" s="27"/>
      <c r="E247" s="35">
        <v>0.09833333333333336</v>
      </c>
      <c r="F247" s="35">
        <v>0.08877192982456139</v>
      </c>
      <c r="G247" s="35">
        <v>0.09415807560137458</v>
      </c>
      <c r="H247" s="35">
        <v>0.0945273631840796</v>
      </c>
      <c r="I247" s="35">
        <v>0.0775650466372116</v>
      </c>
      <c r="J247" s="35">
        <v>0.07064676616915423</v>
      </c>
      <c r="K247" s="35">
        <v>0.0535092541689573</v>
      </c>
      <c r="L247" s="35">
        <v>0.05343374574143805</v>
      </c>
      <c r="M247" s="35">
        <v>0.05451062347614072</v>
      </c>
      <c r="N247" s="35">
        <v>0.05863079841351957</v>
      </c>
      <c r="O247" s="35">
        <v>0.057619283473666835</v>
      </c>
      <c r="P247" s="35">
        <v>0.05442531733611546</v>
      </c>
      <c r="Q247" s="35">
        <v>0.05616605616605617</v>
      </c>
      <c r="R247" s="35">
        <v>0.05725653001210864</v>
      </c>
      <c r="S247" s="35">
        <v>0.046492921492921495</v>
      </c>
      <c r="T247" s="35">
        <v>0.05407124681933841</v>
      </c>
      <c r="U247" s="35">
        <v>0.057695282289249805</v>
      </c>
      <c r="V247" s="35">
        <v>0.04896947156361382</v>
      </c>
      <c r="W247" s="35">
        <v>0.04752409438351612</v>
      </c>
      <c r="X247" s="35">
        <v>0.04891983574361722</v>
      </c>
      <c r="Y247" s="35">
        <v>0.060216370687895496</v>
      </c>
      <c r="Z247" s="35">
        <v>0.08307770961145193</v>
      </c>
      <c r="AA247" s="35">
        <v>0.0931931054630441</v>
      </c>
      <c r="AB247" s="35">
        <v>0.0984423676012461</v>
      </c>
      <c r="AC247" s="37"/>
    </row>
    <row r="248" spans="1:29" s="14" customFormat="1" ht="18" customHeight="1">
      <c r="A248" s="50"/>
      <c r="B248" s="50"/>
      <c r="C248" s="27" t="s">
        <v>50</v>
      </c>
      <c r="D248" s="27"/>
      <c r="E248" s="35">
        <v>0.9952000594324647</v>
      </c>
      <c r="F248" s="35">
        <v>0.9960829084429768</v>
      </c>
      <c r="G248" s="35">
        <v>0.9955963878327346</v>
      </c>
      <c r="H248" s="35">
        <v>0.9955620082551594</v>
      </c>
      <c r="I248" s="35">
        <v>0.9970053376876958</v>
      </c>
      <c r="J248" s="35">
        <v>0.9975138196841864</v>
      </c>
      <c r="K248" s="35">
        <v>0.9985714468464195</v>
      </c>
      <c r="L248" s="35">
        <v>0.9985754671407248</v>
      </c>
      <c r="M248" s="35">
        <v>0.9985175987615562</v>
      </c>
      <c r="N248" s="35">
        <v>0.9982856334167367</v>
      </c>
      <c r="O248" s="35">
        <v>0.9983441310383114</v>
      </c>
      <c r="P248" s="35">
        <v>0.9985222246129086</v>
      </c>
      <c r="Q248" s="35">
        <v>0.9984264091579547</v>
      </c>
      <c r="R248" s="35">
        <v>0.9983648641508851</v>
      </c>
      <c r="S248" s="35">
        <v>0.9989209531548207</v>
      </c>
      <c r="T248" s="35">
        <v>0.9985413478512245</v>
      </c>
      <c r="U248" s="35">
        <v>0.9983397709131251</v>
      </c>
      <c r="V248" s="35">
        <v>0.9988031475451021</v>
      </c>
      <c r="W248" s="35">
        <v>0.998872639508692</v>
      </c>
      <c r="X248" s="35">
        <v>0.9988055682494279</v>
      </c>
      <c r="Y248" s="35">
        <v>0.998191909983605</v>
      </c>
      <c r="Z248" s="35">
        <v>0.9965668085694195</v>
      </c>
      <c r="AA248" s="35">
        <v>0.9956856050399233</v>
      </c>
      <c r="AB248" s="35">
        <v>0.9951894856896522</v>
      </c>
      <c r="AC248" s="37"/>
    </row>
    <row r="249" spans="1:29" s="14" customFormat="1" ht="18" customHeight="1">
      <c r="A249" s="57" t="s">
        <v>105</v>
      </c>
      <c r="B249" s="57" t="s">
        <v>60</v>
      </c>
      <c r="C249" s="27" t="s">
        <v>0</v>
      </c>
      <c r="D249" s="27" t="s">
        <v>4</v>
      </c>
      <c r="E249" s="35">
        <v>0.216</v>
      </c>
      <c r="F249" s="35">
        <v>0.21636000000000002</v>
      </c>
      <c r="G249" s="35">
        <v>0.216</v>
      </c>
      <c r="H249" s="35">
        <v>0.21492000000000003</v>
      </c>
      <c r="I249" s="35">
        <v>0.21384</v>
      </c>
      <c r="J249" s="35">
        <v>0.21312</v>
      </c>
      <c r="K249" s="35">
        <v>0.24300000000000002</v>
      </c>
      <c r="L249" s="35">
        <v>0.28404</v>
      </c>
      <c r="M249" s="35">
        <v>0.33552000000000004</v>
      </c>
      <c r="N249" s="35">
        <v>0.37223999999999996</v>
      </c>
      <c r="O249" s="35">
        <v>0.37511999999999995</v>
      </c>
      <c r="P249" s="35">
        <v>0.38556</v>
      </c>
      <c r="Q249" s="35">
        <v>0.38808000000000004</v>
      </c>
      <c r="R249" s="35">
        <v>0.38664</v>
      </c>
      <c r="S249" s="35">
        <v>0.396</v>
      </c>
      <c r="T249" s="35">
        <v>0.39816</v>
      </c>
      <c r="U249" s="35">
        <v>0.3942</v>
      </c>
      <c r="V249" s="35">
        <v>0.36504</v>
      </c>
      <c r="W249" s="35">
        <v>0.34272</v>
      </c>
      <c r="X249" s="35">
        <v>0.32112</v>
      </c>
      <c r="Y249" s="35">
        <v>0.28224</v>
      </c>
      <c r="Z249" s="35">
        <v>0.25560000000000005</v>
      </c>
      <c r="AA249" s="35">
        <v>0.2466</v>
      </c>
      <c r="AB249" s="35">
        <v>0.24155999999999997</v>
      </c>
      <c r="AC249" s="34">
        <f>SUM(E249:AB249)</f>
        <v>7.303679999999998</v>
      </c>
    </row>
    <row r="250" spans="1:29" s="14" customFormat="1" ht="18" customHeight="1">
      <c r="A250" s="57"/>
      <c r="B250" s="57"/>
      <c r="C250" s="27" t="s">
        <v>1</v>
      </c>
      <c r="D250" s="27" t="s">
        <v>5</v>
      </c>
      <c r="E250" s="35">
        <v>0.040299999999999996</v>
      </c>
      <c r="F250" s="35">
        <v>0.0405</v>
      </c>
      <c r="G250" s="35">
        <v>0.04032</v>
      </c>
      <c r="H250" s="35">
        <v>0.04032</v>
      </c>
      <c r="I250" s="35">
        <v>0.04032</v>
      </c>
      <c r="J250" s="35">
        <v>0.04032</v>
      </c>
      <c r="K250" s="35">
        <v>0.04032</v>
      </c>
      <c r="L250" s="35">
        <v>0.04032</v>
      </c>
      <c r="M250" s="35">
        <v>0.039959999999999996</v>
      </c>
      <c r="N250" s="35">
        <v>0.04284</v>
      </c>
      <c r="O250" s="35">
        <v>0.04104</v>
      </c>
      <c r="P250" s="35">
        <v>0.04104</v>
      </c>
      <c r="Q250" s="35">
        <v>0.04176</v>
      </c>
      <c r="R250" s="35">
        <v>0.04176</v>
      </c>
      <c r="S250" s="35">
        <v>0.0414</v>
      </c>
      <c r="T250" s="35">
        <v>0.04104</v>
      </c>
      <c r="U250" s="35">
        <v>0.04248</v>
      </c>
      <c r="V250" s="35">
        <v>0.04356</v>
      </c>
      <c r="W250" s="35">
        <v>0.04068000000000001</v>
      </c>
      <c r="X250" s="35">
        <v>0.038160000000000006</v>
      </c>
      <c r="Y250" s="35">
        <v>0.0041600000000000005</v>
      </c>
      <c r="Z250" s="35">
        <v>0.04</v>
      </c>
      <c r="AA250" s="35">
        <v>0.040100000000000004</v>
      </c>
      <c r="AB250" s="35">
        <v>0.04</v>
      </c>
      <c r="AC250" s="34">
        <f>SUM(E250:AB250)</f>
        <v>0.9427000000000002</v>
      </c>
    </row>
    <row r="251" spans="1:29" s="14" customFormat="1" ht="18" customHeight="1">
      <c r="A251" s="55"/>
      <c r="B251" s="55"/>
      <c r="C251" s="27" t="s">
        <v>12</v>
      </c>
      <c r="D251" s="27" t="s">
        <v>13</v>
      </c>
      <c r="E251" s="35">
        <v>21.168334130149965</v>
      </c>
      <c r="F251" s="35">
        <v>21.205965513748954</v>
      </c>
      <c r="G251" s="35">
        <v>21.168687604397658</v>
      </c>
      <c r="H251" s="35">
        <v>21.066416692428096</v>
      </c>
      <c r="I251" s="35">
        <v>20.96416325224353</v>
      </c>
      <c r="J251" s="35">
        <v>20.89600412533205</v>
      </c>
      <c r="K251" s="35">
        <v>23.73047732652695</v>
      </c>
      <c r="L251" s="35">
        <v>27.638485182976225</v>
      </c>
      <c r="M251" s="35">
        <v>32.55214000602059</v>
      </c>
      <c r="N251" s="35">
        <v>36.097982199674746</v>
      </c>
      <c r="O251" s="35">
        <v>36.35436536444864</v>
      </c>
      <c r="P251" s="35">
        <v>37.35434005001321</v>
      </c>
      <c r="Q251" s="35">
        <v>37.60311760399721</v>
      </c>
      <c r="R251" s="35">
        <v>37.46518849312724</v>
      </c>
      <c r="S251" s="35">
        <v>38.35820903284142</v>
      </c>
      <c r="T251" s="35">
        <v>38.56160820970691</v>
      </c>
      <c r="U251" s="35">
        <v>38.19675047873689</v>
      </c>
      <c r="V251" s="35">
        <v>35.41712979566544</v>
      </c>
      <c r="W251" s="35">
        <v>33.24911967812848</v>
      </c>
      <c r="X251" s="35">
        <v>31.154085322952433</v>
      </c>
      <c r="Y251" s="35">
        <v>27.193704810356582</v>
      </c>
      <c r="Z251" s="35">
        <v>24.9239844322981</v>
      </c>
      <c r="AA251" s="35">
        <v>24.069276321271175</v>
      </c>
      <c r="AB251" s="35">
        <v>23.58857514896501</v>
      </c>
      <c r="AC251" s="37"/>
    </row>
    <row r="252" spans="1:29" s="14" customFormat="1" ht="18" customHeight="1">
      <c r="A252" s="49"/>
      <c r="B252" s="49"/>
      <c r="C252" s="27" t="s">
        <v>49</v>
      </c>
      <c r="D252" s="27"/>
      <c r="E252" s="35">
        <v>0.18657407407407406</v>
      </c>
      <c r="F252" s="35">
        <v>0.1871880199667221</v>
      </c>
      <c r="G252" s="35">
        <v>0.18666666666666668</v>
      </c>
      <c r="H252" s="35">
        <v>0.18760469011725292</v>
      </c>
      <c r="I252" s="35">
        <v>0.18855218855218855</v>
      </c>
      <c r="J252" s="35">
        <v>0.1891891891891892</v>
      </c>
      <c r="K252" s="35">
        <v>0.16592592592592592</v>
      </c>
      <c r="L252" s="35">
        <v>0.14195183776932827</v>
      </c>
      <c r="M252" s="35">
        <v>0.11909871244635191</v>
      </c>
      <c r="N252" s="35">
        <v>0.11508704061895553</v>
      </c>
      <c r="O252" s="35">
        <v>0.10940499040307103</v>
      </c>
      <c r="P252" s="35">
        <v>0.10644257703081232</v>
      </c>
      <c r="Q252" s="35">
        <v>0.10760667903525045</v>
      </c>
      <c r="R252" s="35">
        <v>0.10800744878957169</v>
      </c>
      <c r="S252" s="35">
        <v>0.10454545454545454</v>
      </c>
      <c r="T252" s="35">
        <v>0.10307414104882459</v>
      </c>
      <c r="U252" s="35">
        <v>0.10776255707762557</v>
      </c>
      <c r="V252" s="35">
        <v>0.1193293885601578</v>
      </c>
      <c r="W252" s="35">
        <v>0.11869747899159665</v>
      </c>
      <c r="X252" s="35">
        <v>0.1188340807174888</v>
      </c>
      <c r="Y252" s="35">
        <v>0.014739229024943313</v>
      </c>
      <c r="Z252" s="35">
        <v>0.15649452269170577</v>
      </c>
      <c r="AA252" s="35">
        <v>0.16261151662611517</v>
      </c>
      <c r="AB252" s="35">
        <v>0.16559032952475577</v>
      </c>
      <c r="AC252" s="37"/>
    </row>
    <row r="253" spans="1:29" s="14" customFormat="1" ht="18" customHeight="1">
      <c r="A253" s="50"/>
      <c r="B253" s="28"/>
      <c r="C253" s="27" t="s">
        <v>50</v>
      </c>
      <c r="D253" s="27"/>
      <c r="E253" s="35">
        <v>0.9830366634885442</v>
      </c>
      <c r="F253" s="35">
        <v>0.9829276871323746</v>
      </c>
      <c r="G253" s="35">
        <v>0.9830202487654599</v>
      </c>
      <c r="H253" s="35">
        <v>0.9828535443135331</v>
      </c>
      <c r="I253" s="35">
        <v>0.9826843943871446</v>
      </c>
      <c r="J253" s="35">
        <v>0.9825702456970677</v>
      </c>
      <c r="K253" s="35">
        <v>0.9865121675453322</v>
      </c>
      <c r="L253" s="35">
        <v>0.9900745886958303</v>
      </c>
      <c r="M253" s="35">
        <v>0.9929823174755018</v>
      </c>
      <c r="N253" s="35">
        <v>0.9934425552634822</v>
      </c>
      <c r="O253" s="35">
        <v>0.9940684691209026</v>
      </c>
      <c r="P253" s="35">
        <v>0.9943826773753188</v>
      </c>
      <c r="Q253" s="35">
        <v>0.9942602001973356</v>
      </c>
      <c r="R253" s="35">
        <v>0.9942177368232864</v>
      </c>
      <c r="S253" s="35">
        <v>0.9945795171166005</v>
      </c>
      <c r="T253" s="35">
        <v>0.9947298176540891</v>
      </c>
      <c r="U253" s="35">
        <v>0.9942437023237746</v>
      </c>
      <c r="V253" s="35">
        <v>0.9929553936385748</v>
      </c>
      <c r="W253" s="35">
        <v>0.9930290293424366</v>
      </c>
      <c r="X253" s="35">
        <v>0.9930131430364619</v>
      </c>
      <c r="Y253" s="35">
        <v>0.9998913952589221</v>
      </c>
      <c r="Z253" s="35">
        <v>0.9879751579662234</v>
      </c>
      <c r="AA253" s="35">
        <v>0.9870353024503115</v>
      </c>
      <c r="AB253" s="35">
        <v>0.9865655790404585</v>
      </c>
      <c r="AC253" s="37"/>
    </row>
    <row r="254" spans="1:29" s="14" customFormat="1" ht="18" customHeight="1">
      <c r="A254" s="57" t="s">
        <v>104</v>
      </c>
      <c r="B254" s="57" t="s">
        <v>60</v>
      </c>
      <c r="C254" s="27" t="s">
        <v>0</v>
      </c>
      <c r="D254" s="27" t="s">
        <v>4</v>
      </c>
      <c r="E254" s="41">
        <v>0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41">
        <v>0</v>
      </c>
      <c r="V254" s="41">
        <v>0</v>
      </c>
      <c r="W254" s="41">
        <v>0</v>
      </c>
      <c r="X254" s="41">
        <v>0</v>
      </c>
      <c r="Y254" s="41">
        <v>0</v>
      </c>
      <c r="Z254" s="41">
        <v>0</v>
      </c>
      <c r="AA254" s="41">
        <v>0</v>
      </c>
      <c r="AB254" s="41">
        <v>0</v>
      </c>
      <c r="AC254" s="34">
        <f>SUM(E254:AB254)</f>
        <v>0</v>
      </c>
    </row>
    <row r="255" spans="1:29" s="14" customFormat="1" ht="18" customHeight="1">
      <c r="A255" s="57"/>
      <c r="B255" s="57"/>
      <c r="C255" s="27" t="s">
        <v>1</v>
      </c>
      <c r="D255" s="27" t="s">
        <v>5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  <c r="P255" s="42">
        <v>0</v>
      </c>
      <c r="Q255" s="42">
        <v>0</v>
      </c>
      <c r="R255" s="42">
        <v>0</v>
      </c>
      <c r="S255" s="42">
        <v>0</v>
      </c>
      <c r="T255" s="42">
        <v>0</v>
      </c>
      <c r="U255" s="42">
        <v>0</v>
      </c>
      <c r="V255" s="42">
        <v>0</v>
      </c>
      <c r="W255" s="42">
        <v>0</v>
      </c>
      <c r="X255" s="42">
        <v>0</v>
      </c>
      <c r="Y255" s="42">
        <v>0</v>
      </c>
      <c r="Z255" s="42">
        <v>0</v>
      </c>
      <c r="AA255" s="42">
        <v>0</v>
      </c>
      <c r="AB255" s="42">
        <v>0</v>
      </c>
      <c r="AC255" s="34">
        <f>SUM(E255:AB255)</f>
        <v>0</v>
      </c>
    </row>
    <row r="256" spans="1:29" s="14" customFormat="1" ht="18" customHeight="1">
      <c r="A256" s="55"/>
      <c r="B256" s="55"/>
      <c r="C256" s="27" t="s">
        <v>12</v>
      </c>
      <c r="D256" s="27" t="s">
        <v>13</v>
      </c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7"/>
    </row>
    <row r="257" spans="1:29" s="14" customFormat="1" ht="18" customHeight="1">
      <c r="A257" s="49"/>
      <c r="B257" s="49"/>
      <c r="C257" s="27" t="s">
        <v>49</v>
      </c>
      <c r="D257" s="27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7"/>
    </row>
    <row r="258" spans="1:29" s="14" customFormat="1" ht="18" customHeight="1">
      <c r="A258" s="50"/>
      <c r="B258" s="28"/>
      <c r="C258" s="27" t="s">
        <v>50</v>
      </c>
      <c r="D258" s="27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7"/>
    </row>
    <row r="259" spans="1:29" s="14" customFormat="1" ht="18" customHeight="1">
      <c r="A259" s="57" t="s">
        <v>106</v>
      </c>
      <c r="B259" s="57" t="s">
        <v>60</v>
      </c>
      <c r="C259" s="27" t="s">
        <v>0</v>
      </c>
      <c r="D259" s="27" t="s">
        <v>4</v>
      </c>
      <c r="E259" s="41">
        <v>0.25968</v>
      </c>
      <c r="F259" s="41">
        <v>0.25824</v>
      </c>
      <c r="G259" s="41">
        <v>0.25584</v>
      </c>
      <c r="H259" s="41">
        <v>0.25632</v>
      </c>
      <c r="I259" s="41">
        <v>0.25584</v>
      </c>
      <c r="J259" s="41">
        <v>0.25584</v>
      </c>
      <c r="K259" s="41">
        <v>0.25680000000000003</v>
      </c>
      <c r="L259" s="41">
        <v>0.25776</v>
      </c>
      <c r="M259" s="41">
        <v>0.27792</v>
      </c>
      <c r="N259" s="41">
        <v>0.28704</v>
      </c>
      <c r="O259" s="41">
        <v>0.28656</v>
      </c>
      <c r="P259" s="41">
        <v>0.27264000000000005</v>
      </c>
      <c r="Q259" s="41">
        <v>0.28992</v>
      </c>
      <c r="R259" s="41">
        <v>0.28848</v>
      </c>
      <c r="S259" s="41">
        <v>0.27312000000000003</v>
      </c>
      <c r="T259" s="41">
        <v>0.22656</v>
      </c>
      <c r="U259" s="41">
        <v>0.23135999999999998</v>
      </c>
      <c r="V259" s="41">
        <v>0.22944</v>
      </c>
      <c r="W259" s="41">
        <v>0.22944</v>
      </c>
      <c r="X259" s="41">
        <v>0.23952</v>
      </c>
      <c r="Y259" s="41">
        <v>0.25104</v>
      </c>
      <c r="Z259" s="41">
        <v>0.25152</v>
      </c>
      <c r="AA259" s="41">
        <v>0.25152</v>
      </c>
      <c r="AB259" s="41">
        <v>0.25248000000000004</v>
      </c>
      <c r="AC259" s="34">
        <f>SUM(E259:AB259)</f>
        <v>6.19488</v>
      </c>
    </row>
    <row r="260" spans="1:29" s="14" customFormat="1" ht="18" customHeight="1">
      <c r="A260" s="57"/>
      <c r="B260" s="57"/>
      <c r="C260" s="27" t="s">
        <v>1</v>
      </c>
      <c r="D260" s="27" t="s">
        <v>5</v>
      </c>
      <c r="E260" s="35">
        <v>0.026879999999999998</v>
      </c>
      <c r="F260" s="35">
        <v>0.0264</v>
      </c>
      <c r="G260" s="35">
        <v>0.0264</v>
      </c>
      <c r="H260" s="35">
        <v>0.0264</v>
      </c>
      <c r="I260" s="35">
        <v>0.0264</v>
      </c>
      <c r="J260" s="35">
        <v>0.02544</v>
      </c>
      <c r="K260" s="35">
        <v>0.02544</v>
      </c>
      <c r="L260" s="35">
        <v>0.02352</v>
      </c>
      <c r="M260" s="35">
        <v>0.03648</v>
      </c>
      <c r="N260" s="35">
        <v>0.039360000000000006</v>
      </c>
      <c r="O260" s="35">
        <v>0.03792</v>
      </c>
      <c r="P260" s="35">
        <v>0.03312</v>
      </c>
      <c r="Q260" s="35">
        <v>0.0288</v>
      </c>
      <c r="R260" s="35">
        <v>0.03984</v>
      </c>
      <c r="S260" s="35">
        <v>0.03072</v>
      </c>
      <c r="T260" s="35">
        <v>0.02832</v>
      </c>
      <c r="U260" s="35">
        <v>0.034080000000000006</v>
      </c>
      <c r="V260" s="35">
        <v>0.03744</v>
      </c>
      <c r="W260" s="35">
        <v>0.03648</v>
      </c>
      <c r="X260" s="35">
        <v>0.0312</v>
      </c>
      <c r="Y260" s="35">
        <v>0.0288</v>
      </c>
      <c r="Z260" s="35">
        <v>0.02832</v>
      </c>
      <c r="AA260" s="35">
        <v>0.027839999999999997</v>
      </c>
      <c r="AB260" s="35">
        <v>0.0288</v>
      </c>
      <c r="AC260" s="34">
        <f>SUM(E260:AB260)</f>
        <v>0.7344000000000002</v>
      </c>
    </row>
    <row r="261" spans="1:29" s="14" customFormat="1" ht="18" customHeight="1">
      <c r="A261" s="55"/>
      <c r="B261" s="55"/>
      <c r="C261" s="27" t="s">
        <v>12</v>
      </c>
      <c r="D261" s="27" t="s">
        <v>13</v>
      </c>
      <c r="E261" s="35">
        <v>25.151011052138035</v>
      </c>
      <c r="F261" s="35">
        <v>25.008278892488576</v>
      </c>
      <c r="G261" s="35">
        <v>24.778275005044257</v>
      </c>
      <c r="H261" s="35">
        <v>24.824273984078165</v>
      </c>
      <c r="I261" s="35">
        <v>24.778275005044257</v>
      </c>
      <c r="J261" s="35">
        <v>24.768952724701258</v>
      </c>
      <c r="K261" s="35">
        <v>24.86098608440228</v>
      </c>
      <c r="L261" s="35">
        <v>24.935534512405365</v>
      </c>
      <c r="M261" s="35">
        <v>27.004236237430387</v>
      </c>
      <c r="N261" s="35">
        <v>27.91194873085643</v>
      </c>
      <c r="O261" s="35">
        <v>27.8475969607257</v>
      </c>
      <c r="P261" s="35">
        <v>26.45899062772281</v>
      </c>
      <c r="Q261" s="35">
        <v>28.06810712253226</v>
      </c>
      <c r="R261" s="35">
        <v>28.055686071327404</v>
      </c>
      <c r="S261" s="35">
        <v>26.47805708695669</v>
      </c>
      <c r="T261" s="35">
        <v>21.996448885531308</v>
      </c>
      <c r="U261" s="35">
        <v>22.529534819640972</v>
      </c>
      <c r="V261" s="35">
        <v>22.396402626607646</v>
      </c>
      <c r="W261" s="35">
        <v>22.381693975203024</v>
      </c>
      <c r="X261" s="35">
        <v>23.270088302139328</v>
      </c>
      <c r="Y261" s="35">
        <v>24.343603803515563</v>
      </c>
      <c r="Z261" s="35">
        <v>24.384328491056944</v>
      </c>
      <c r="AA261" s="35">
        <v>24.379197768557066</v>
      </c>
      <c r="AB261" s="35">
        <v>24.48143322374523</v>
      </c>
      <c r="AC261" s="37"/>
    </row>
    <row r="262" spans="1:29" s="14" customFormat="1" ht="18" customHeight="1">
      <c r="A262" s="49"/>
      <c r="B262" s="49"/>
      <c r="C262" s="27" t="s">
        <v>49</v>
      </c>
      <c r="D262" s="27"/>
      <c r="E262" s="35">
        <v>0.10351201478743066</v>
      </c>
      <c r="F262" s="35">
        <v>0.10223048327137546</v>
      </c>
      <c r="G262" s="35">
        <v>0.10318949343339587</v>
      </c>
      <c r="H262" s="35">
        <v>0.10299625468164794</v>
      </c>
      <c r="I262" s="35">
        <v>0.10318949343339587</v>
      </c>
      <c r="J262" s="35">
        <v>0.09943714821763602</v>
      </c>
      <c r="K262" s="35">
        <v>0.09906542056074766</v>
      </c>
      <c r="L262" s="35">
        <v>0.09124767225325885</v>
      </c>
      <c r="M262" s="35">
        <v>0.1312607944732297</v>
      </c>
      <c r="N262" s="35">
        <v>0.137123745819398</v>
      </c>
      <c r="O262" s="35">
        <v>0.13232830820770522</v>
      </c>
      <c r="P262" s="35">
        <v>0.12147887323943658</v>
      </c>
      <c r="Q262" s="35">
        <v>0.09933774834437085</v>
      </c>
      <c r="R262" s="35">
        <v>0.13810316139767054</v>
      </c>
      <c r="S262" s="35">
        <v>0.11247803163444639</v>
      </c>
      <c r="T262" s="35">
        <v>0.125</v>
      </c>
      <c r="U262" s="35">
        <v>0.14730290456431538</v>
      </c>
      <c r="V262" s="35">
        <v>0.16317991631799164</v>
      </c>
      <c r="W262" s="35">
        <v>0.1589958158995816</v>
      </c>
      <c r="X262" s="35">
        <v>0.13026052104208416</v>
      </c>
      <c r="Y262" s="35">
        <v>0.11472275334608031</v>
      </c>
      <c r="Z262" s="35">
        <v>0.11259541984732824</v>
      </c>
      <c r="AA262" s="35">
        <v>0.11068702290076333</v>
      </c>
      <c r="AB262" s="35">
        <v>0.11406844106463876</v>
      </c>
      <c r="AC262" s="37"/>
    </row>
    <row r="263" spans="1:29" s="14" customFormat="1" ht="18" customHeight="1">
      <c r="A263" s="50"/>
      <c r="B263" s="28"/>
      <c r="C263" s="27" t="s">
        <v>50</v>
      </c>
      <c r="D263" s="27"/>
      <c r="E263" s="35">
        <v>0.9946853026544935</v>
      </c>
      <c r="F263" s="35">
        <v>0.9948150699901019</v>
      </c>
      <c r="G263" s="35">
        <v>0.9947181084604569</v>
      </c>
      <c r="H263" s="35">
        <v>0.9947377165727047</v>
      </c>
      <c r="I263" s="35">
        <v>0.9947181084604569</v>
      </c>
      <c r="J263" s="35">
        <v>0.9950924900975164</v>
      </c>
      <c r="K263" s="35">
        <v>0.9951288460189167</v>
      </c>
      <c r="L263" s="35">
        <v>0.9958627487949974</v>
      </c>
      <c r="M263" s="35">
        <v>0.9914950468725494</v>
      </c>
      <c r="N263" s="35">
        <v>0.9907290765471021</v>
      </c>
      <c r="O263" s="35">
        <v>0.9913579421276406</v>
      </c>
      <c r="P263" s="35">
        <v>0.9927021148810091</v>
      </c>
      <c r="Q263" s="35">
        <v>0.995102224607387</v>
      </c>
      <c r="R263" s="35">
        <v>0.9905980357705059</v>
      </c>
      <c r="S263" s="35">
        <v>0.9937337411847067</v>
      </c>
      <c r="T263" s="35">
        <v>0.9922778767136676</v>
      </c>
      <c r="U263" s="35">
        <v>0.9893243477716713</v>
      </c>
      <c r="V263" s="35">
        <v>0.9869462793330145</v>
      </c>
      <c r="W263" s="35">
        <v>0.9875948740637744</v>
      </c>
      <c r="X263" s="35">
        <v>0.9916225589289713</v>
      </c>
      <c r="Y263" s="35">
        <v>0.9934835981340299</v>
      </c>
      <c r="Z263" s="35">
        <v>0.9937207777412969</v>
      </c>
      <c r="AA263" s="35">
        <v>0.9939299111837243</v>
      </c>
      <c r="AB263" s="35">
        <v>0.9935570029606389</v>
      </c>
      <c r="AC263" s="37"/>
    </row>
    <row r="264" spans="1:29" s="14" customFormat="1" ht="18" customHeight="1">
      <c r="A264" s="57" t="s">
        <v>107</v>
      </c>
      <c r="B264" s="57" t="s">
        <v>60</v>
      </c>
      <c r="C264" s="27" t="s">
        <v>0</v>
      </c>
      <c r="D264" s="27" t="s">
        <v>4</v>
      </c>
      <c r="E264" s="41">
        <v>0.08064</v>
      </c>
      <c r="F264" s="41">
        <v>0.07632000000000001</v>
      </c>
      <c r="G264" s="41">
        <v>0.07536</v>
      </c>
      <c r="H264" s="41">
        <v>0.07536</v>
      </c>
      <c r="I264" s="41">
        <v>0.07536</v>
      </c>
      <c r="J264" s="41">
        <v>0.08400000000000002</v>
      </c>
      <c r="K264" s="41">
        <v>0.0912</v>
      </c>
      <c r="L264" s="41">
        <v>0.08400000000000002</v>
      </c>
      <c r="M264" s="41">
        <v>0.0816</v>
      </c>
      <c r="N264" s="41">
        <v>0.08352</v>
      </c>
      <c r="O264" s="41">
        <v>0.08832</v>
      </c>
      <c r="P264" s="41">
        <v>0.08592</v>
      </c>
      <c r="Q264" s="41">
        <v>0.08784</v>
      </c>
      <c r="R264" s="41">
        <v>0.08784</v>
      </c>
      <c r="S264" s="41">
        <v>0.08832</v>
      </c>
      <c r="T264" s="41">
        <v>0.0912</v>
      </c>
      <c r="U264" s="41">
        <v>0.10080000000000001</v>
      </c>
      <c r="V264" s="41">
        <v>0.10656</v>
      </c>
      <c r="W264" s="41">
        <v>0.10656</v>
      </c>
      <c r="X264" s="41">
        <v>0.10511999999999999</v>
      </c>
      <c r="Y264" s="41">
        <v>0.10511999999999999</v>
      </c>
      <c r="Z264" s="41">
        <v>0.10368000000000001</v>
      </c>
      <c r="AA264" s="41">
        <v>0.10031999999999999</v>
      </c>
      <c r="AB264" s="41">
        <v>0.09264</v>
      </c>
      <c r="AC264" s="34">
        <f>SUM(E264:AB264)</f>
        <v>2.1576</v>
      </c>
    </row>
    <row r="265" spans="1:29" s="14" customFormat="1" ht="18" customHeight="1">
      <c r="A265" s="57"/>
      <c r="B265" s="57"/>
      <c r="C265" s="27" t="s">
        <v>1</v>
      </c>
      <c r="D265" s="27" t="s">
        <v>5</v>
      </c>
      <c r="E265" s="41">
        <v>0.04512000000000001</v>
      </c>
      <c r="F265" s="41">
        <v>0.04704</v>
      </c>
      <c r="G265" s="41">
        <v>0.048</v>
      </c>
      <c r="H265" s="41">
        <v>0.048</v>
      </c>
      <c r="I265" s="41">
        <v>0.048479999999999995</v>
      </c>
      <c r="J265" s="41">
        <v>0.046079999999999996</v>
      </c>
      <c r="K265" s="41">
        <v>0.0408</v>
      </c>
      <c r="L265" s="41">
        <v>0.03504</v>
      </c>
      <c r="M265" s="41">
        <v>0.024959999999999996</v>
      </c>
      <c r="N265" s="41">
        <v>0.01872</v>
      </c>
      <c r="O265" s="41">
        <v>0.013919999999999998</v>
      </c>
      <c r="P265" s="41">
        <v>0.020640000000000002</v>
      </c>
      <c r="Q265" s="41">
        <v>0.01872</v>
      </c>
      <c r="R265" s="41">
        <v>0.02112</v>
      </c>
      <c r="S265" s="41">
        <v>0.019680000000000003</v>
      </c>
      <c r="T265" s="41">
        <v>0.024959999999999996</v>
      </c>
      <c r="U265" s="41">
        <v>0.024</v>
      </c>
      <c r="V265" s="41">
        <v>0.01632</v>
      </c>
      <c r="W265" s="41">
        <v>0.026879999999999998</v>
      </c>
      <c r="X265" s="41">
        <v>0.030240000000000003</v>
      </c>
      <c r="Y265" s="41">
        <v>0.03264</v>
      </c>
      <c r="Z265" s="41">
        <v>0.034080000000000006</v>
      </c>
      <c r="AA265" s="41">
        <v>0.03648</v>
      </c>
      <c r="AB265" s="41">
        <v>0.043199999999999995</v>
      </c>
      <c r="AC265" s="34">
        <f>SUM(E265:AB265)</f>
        <v>0.76512</v>
      </c>
    </row>
    <row r="266" spans="1:29" s="14" customFormat="1" ht="18" customHeight="1">
      <c r="A266" s="55"/>
      <c r="B266" s="55"/>
      <c r="C266" s="27" t="s">
        <v>12</v>
      </c>
      <c r="D266" s="27" t="s">
        <v>13</v>
      </c>
      <c r="E266" s="35">
        <v>8.902184509286949</v>
      </c>
      <c r="F266" s="35">
        <v>8.637006521547038</v>
      </c>
      <c r="G266" s="35">
        <v>8.60774190029761</v>
      </c>
      <c r="H266" s="35">
        <v>8.60774190029761</v>
      </c>
      <c r="I266" s="35">
        <v>8.632672694841375</v>
      </c>
      <c r="J266" s="35">
        <v>9.230155107390779</v>
      </c>
      <c r="K266" s="35">
        <v>9.625275512831747</v>
      </c>
      <c r="L266" s="35">
        <v>8.768342206633168</v>
      </c>
      <c r="M266" s="35">
        <v>8.220815670256792</v>
      </c>
      <c r="N266" s="35">
        <v>8.245878992858403</v>
      </c>
      <c r="O266" s="35">
        <v>8.613702081202957</v>
      </c>
      <c r="P266" s="35">
        <v>8.512941878377786</v>
      </c>
      <c r="Q266" s="35">
        <v>8.652466753949232</v>
      </c>
      <c r="R266" s="35">
        <v>8.703597791777439</v>
      </c>
      <c r="S266" s="35">
        <v>8.717345620737367</v>
      </c>
      <c r="T266" s="35">
        <v>9.109239733452014</v>
      </c>
      <c r="U266" s="35">
        <v>9.98244307279672</v>
      </c>
      <c r="V266" s="35">
        <v>10.385595959217422</v>
      </c>
      <c r="W266" s="35">
        <v>10.587474861520692</v>
      </c>
      <c r="X266" s="35">
        <v>10.53787506025412</v>
      </c>
      <c r="Y266" s="35">
        <v>10.604124621404045</v>
      </c>
      <c r="Z266" s="35">
        <v>10.514207765543613</v>
      </c>
      <c r="AA266" s="35">
        <v>10.283898187453083</v>
      </c>
      <c r="AB266" s="35">
        <v>9.847539721063349</v>
      </c>
      <c r="AC266" s="37"/>
    </row>
    <row r="267" spans="1:29" s="14" customFormat="1" ht="18" customHeight="1">
      <c r="A267" s="30"/>
      <c r="B267" s="49"/>
      <c r="C267" s="27" t="s">
        <v>49</v>
      </c>
      <c r="D267" s="27"/>
      <c r="E267" s="35">
        <v>0.5595238095238096</v>
      </c>
      <c r="F267" s="35">
        <v>0.6163522012578615</v>
      </c>
      <c r="G267" s="35">
        <v>0.6369426751592357</v>
      </c>
      <c r="H267" s="35">
        <v>0.6369426751592357</v>
      </c>
      <c r="I267" s="35">
        <v>0.643312101910828</v>
      </c>
      <c r="J267" s="35">
        <v>0.5485714285714284</v>
      </c>
      <c r="K267" s="35">
        <v>0.4473684210526316</v>
      </c>
      <c r="L267" s="35">
        <v>0.4171428571428571</v>
      </c>
      <c r="M267" s="35">
        <v>0.3058823529411764</v>
      </c>
      <c r="N267" s="35">
        <v>0.22413793103448276</v>
      </c>
      <c r="O267" s="35">
        <v>0.1576086956521739</v>
      </c>
      <c r="P267" s="35">
        <v>0.24022346368715086</v>
      </c>
      <c r="Q267" s="35">
        <v>0.21311475409836067</v>
      </c>
      <c r="R267" s="35">
        <v>0.24043715846994534</v>
      </c>
      <c r="S267" s="35">
        <v>0.22282608695652178</v>
      </c>
      <c r="T267" s="35">
        <v>0.27368421052631575</v>
      </c>
      <c r="U267" s="35">
        <v>0.23809523809523805</v>
      </c>
      <c r="V267" s="35">
        <v>0.15315315315315317</v>
      </c>
      <c r="W267" s="35">
        <v>0.25225225225225223</v>
      </c>
      <c r="X267" s="35">
        <v>0.28767123287671237</v>
      </c>
      <c r="Y267" s="35">
        <v>0.31050228310502287</v>
      </c>
      <c r="Z267" s="35">
        <v>0.3287037037037037</v>
      </c>
      <c r="AA267" s="35">
        <v>0.36363636363636365</v>
      </c>
      <c r="AB267" s="35">
        <v>0.466321243523316</v>
      </c>
      <c r="AC267" s="37"/>
    </row>
    <row r="268" spans="1:29" s="14" customFormat="1" ht="18" customHeight="1">
      <c r="A268" s="31"/>
      <c r="B268" s="28"/>
      <c r="C268" s="27" t="s">
        <v>50</v>
      </c>
      <c r="D268" s="27"/>
      <c r="E268" s="35">
        <v>0.8726831171678219</v>
      </c>
      <c r="F268" s="35">
        <v>0.8512904485745818</v>
      </c>
      <c r="G268" s="35">
        <v>0.8434402066220644</v>
      </c>
      <c r="H268" s="35">
        <v>0.8434402066220644</v>
      </c>
      <c r="I268" s="35">
        <v>0.8410043868887609</v>
      </c>
      <c r="J268" s="35">
        <v>0.8767442643139473</v>
      </c>
      <c r="K268" s="35">
        <v>0.9128182518949205</v>
      </c>
      <c r="L268" s="35">
        <v>0.9229208165496852</v>
      </c>
      <c r="M268" s="35">
        <v>0.9562641946519911</v>
      </c>
      <c r="N268" s="35">
        <v>0.9757895770160064</v>
      </c>
      <c r="O268" s="35">
        <v>0.9878064553450316</v>
      </c>
      <c r="P268" s="35">
        <v>0.9723379726605375</v>
      </c>
      <c r="Q268" s="35">
        <v>0.9780364358871704</v>
      </c>
      <c r="R268" s="35">
        <v>0.9722907639021946</v>
      </c>
      <c r="S268" s="35">
        <v>0.9760620824749975</v>
      </c>
      <c r="T268" s="35">
        <v>0.9645291401613482</v>
      </c>
      <c r="U268" s="35">
        <v>0.9728062146853669</v>
      </c>
      <c r="V268" s="35">
        <v>0.9884744211184185</v>
      </c>
      <c r="W268" s="35">
        <v>0.9696264773263154</v>
      </c>
      <c r="X268" s="35">
        <v>0.9610255931249947</v>
      </c>
      <c r="Y268" s="35">
        <v>0.9550215592163523</v>
      </c>
      <c r="Z268" s="35">
        <v>0.949994476910734</v>
      </c>
      <c r="AA268" s="35">
        <v>0.9397934234884371</v>
      </c>
      <c r="AB268" s="35">
        <v>0.9063030710340475</v>
      </c>
      <c r="AC268" s="37"/>
    </row>
    <row r="269" spans="1:29" s="14" customFormat="1" ht="36" customHeight="1">
      <c r="A269" s="44"/>
      <c r="B269" s="44"/>
      <c r="C269" s="44"/>
      <c r="D269" s="45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3"/>
    </row>
    <row r="270" spans="1:29" s="14" customFormat="1" ht="18">
      <c r="A270" s="44"/>
      <c r="B270" s="44"/>
      <c r="C270" s="44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3"/>
    </row>
    <row r="271" spans="1:29" ht="18">
      <c r="A271" s="9" t="s">
        <v>20</v>
      </c>
      <c r="B271" s="9"/>
      <c r="C271" s="5"/>
      <c r="D271" s="5"/>
      <c r="E271" s="66" t="s">
        <v>67</v>
      </c>
      <c r="F271" s="66"/>
      <c r="G271" s="66"/>
      <c r="H271" s="66"/>
      <c r="I271" s="66"/>
      <c r="J271" s="66"/>
      <c r="K271" s="66"/>
      <c r="L271" s="5"/>
      <c r="M271" s="18" t="s">
        <v>97</v>
      </c>
      <c r="N271" s="18"/>
      <c r="AC271" s="12"/>
    </row>
    <row r="272" spans="1:29" ht="18">
      <c r="A272" s="8"/>
      <c r="B272" s="8"/>
      <c r="C272" s="8"/>
      <c r="D272" s="8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12"/>
    </row>
    <row r="273" spans="1:29" ht="18">
      <c r="A273" s="8"/>
      <c r="B273" s="8"/>
      <c r="C273" s="8"/>
      <c r="D273" s="8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12"/>
    </row>
    <row r="274" spans="32:33" ht="12.75">
      <c r="AF274" s="47"/>
      <c r="AG274" s="47"/>
    </row>
    <row r="275" ht="12.75">
      <c r="E275" s="12"/>
    </row>
  </sheetData>
  <sheetProtection/>
  <autoFilter ref="E1:E274"/>
  <mergeCells count="109">
    <mergeCell ref="A159:A161"/>
    <mergeCell ref="B264:B266"/>
    <mergeCell ref="A264:A266"/>
    <mergeCell ref="A259:A261"/>
    <mergeCell ref="B259:B261"/>
    <mergeCell ref="A199:A201"/>
    <mergeCell ref="B199:B201"/>
    <mergeCell ref="A224:A226"/>
    <mergeCell ref="B224:B226"/>
    <mergeCell ref="A219:A221"/>
    <mergeCell ref="B174:B176"/>
    <mergeCell ref="A184:A186"/>
    <mergeCell ref="B184:B186"/>
    <mergeCell ref="A194:A196"/>
    <mergeCell ref="B179:B181"/>
    <mergeCell ref="A174:A176"/>
    <mergeCell ref="B244:B246"/>
    <mergeCell ref="A209:A211"/>
    <mergeCell ref="B209:B211"/>
    <mergeCell ref="A229:A231"/>
    <mergeCell ref="B229:B231"/>
    <mergeCell ref="A214:A216"/>
    <mergeCell ref="B214:B216"/>
    <mergeCell ref="B219:B221"/>
    <mergeCell ref="E271:K271"/>
    <mergeCell ref="A234:A236"/>
    <mergeCell ref="B234:B236"/>
    <mergeCell ref="A239:A241"/>
    <mergeCell ref="B239:B241"/>
    <mergeCell ref="B164:B166"/>
    <mergeCell ref="A169:A171"/>
    <mergeCell ref="A249:A251"/>
    <mergeCell ref="B249:B251"/>
    <mergeCell ref="A244:A246"/>
    <mergeCell ref="G3:S3"/>
    <mergeCell ref="A59:A61"/>
    <mergeCell ref="B59:B61"/>
    <mergeCell ref="A64:A66"/>
    <mergeCell ref="B64:B66"/>
    <mergeCell ref="A119:A123"/>
    <mergeCell ref="B119:B123"/>
    <mergeCell ref="A84:A86"/>
    <mergeCell ref="B84:B86"/>
    <mergeCell ref="B109:B111"/>
    <mergeCell ref="B169:B171"/>
    <mergeCell ref="B129:B131"/>
    <mergeCell ref="B134:B136"/>
    <mergeCell ref="B144:B147"/>
    <mergeCell ref="A149:A151"/>
    <mergeCell ref="A139:A141"/>
    <mergeCell ref="A129:A131"/>
    <mergeCell ref="A154:A156"/>
    <mergeCell ref="B154:B156"/>
    <mergeCell ref="A164:A166"/>
    <mergeCell ref="A114:A116"/>
    <mergeCell ref="B114:B116"/>
    <mergeCell ref="B79:B81"/>
    <mergeCell ref="A39:A41"/>
    <mergeCell ref="B39:B41"/>
    <mergeCell ref="A134:A136"/>
    <mergeCell ref="B49:B51"/>
    <mergeCell ref="B94:B96"/>
    <mergeCell ref="A79:A81"/>
    <mergeCell ref="A109:A111"/>
    <mergeCell ref="A94:A96"/>
    <mergeCell ref="B14:B16"/>
    <mergeCell ref="A89:A91"/>
    <mergeCell ref="B89:B91"/>
    <mergeCell ref="A99:A101"/>
    <mergeCell ref="B99:B101"/>
    <mergeCell ref="AC6:AC8"/>
    <mergeCell ref="A24:A26"/>
    <mergeCell ref="B24:B26"/>
    <mergeCell ref="A6:A8"/>
    <mergeCell ref="B6:B8"/>
    <mergeCell ref="E6:AB6"/>
    <mergeCell ref="A14:A16"/>
    <mergeCell ref="C6:C8"/>
    <mergeCell ref="D6:D8"/>
    <mergeCell ref="B104:B106"/>
    <mergeCell ref="A19:A21"/>
    <mergeCell ref="B19:B21"/>
    <mergeCell ref="B54:B56"/>
    <mergeCell ref="A29:A31"/>
    <mergeCell ref="B29:B31"/>
    <mergeCell ref="B74:B76"/>
    <mergeCell ref="A69:A71"/>
    <mergeCell ref="B69:B71"/>
    <mergeCell ref="A49:A51"/>
    <mergeCell ref="A254:A256"/>
    <mergeCell ref="B254:B256"/>
    <mergeCell ref="A124:A126"/>
    <mergeCell ref="B124:B126"/>
    <mergeCell ref="A179:A181"/>
    <mergeCell ref="B139:B141"/>
    <mergeCell ref="B159:B161"/>
    <mergeCell ref="B194:B196"/>
    <mergeCell ref="A189:A191"/>
    <mergeCell ref="B189:B191"/>
    <mergeCell ref="A144:A148"/>
    <mergeCell ref="B149:B151"/>
    <mergeCell ref="A34:A36"/>
    <mergeCell ref="B34:B36"/>
    <mergeCell ref="A204:A206"/>
    <mergeCell ref="B204:B206"/>
    <mergeCell ref="A44:A46"/>
    <mergeCell ref="B44:B46"/>
    <mergeCell ref="A54:A56"/>
    <mergeCell ref="A104:A106"/>
  </mergeCells>
  <printOptions/>
  <pageMargins left="0.5118110236220472" right="0.5118110236220472" top="0.7480314960629921" bottom="0.35433070866141736" header="0.31496062992125984" footer="0.31496062992125984"/>
  <pageSetup fitToHeight="4" fitToWidth="4" horizontalDpi="600" verticalDpi="600" orientation="landscape" paperSize="9" scale="39" r:id="rId1"/>
  <rowBreaks count="3" manualBreakCount="3">
    <brk id="73" max="28" man="1"/>
    <brk id="148" max="28" man="1"/>
    <brk id="22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 Д С</dc:creator>
  <cp:keywords/>
  <dc:description/>
  <cp:lastModifiedBy>Юля Тугова</cp:lastModifiedBy>
  <cp:lastPrinted>2022-12-27T07:42:14Z</cp:lastPrinted>
  <dcterms:created xsi:type="dcterms:W3CDTF">2000-12-19T10:26:05Z</dcterms:created>
  <dcterms:modified xsi:type="dcterms:W3CDTF">2023-01-20T11:06:54Z</dcterms:modified>
  <cp:category/>
  <cp:version/>
  <cp:contentType/>
  <cp:contentStatus/>
</cp:coreProperties>
</file>