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6180" windowWidth="19320" windowHeight="6570"/>
  </bookViews>
  <sheets>
    <sheet name="Приложение №1 (мощность)" sheetId="26" r:id="rId1"/>
  </sheets>
  <definedNames>
    <definedName name="_xlnm.Print_Area" localSheetId="0">'Приложение №1 (мощность)'!$A$1:$AC$251</definedName>
  </definedNames>
  <calcPr calcId="144525"/>
</workbook>
</file>

<file path=xl/calcChain.xml><?xml version="1.0" encoding="utf-8"?>
<calcChain xmlns="http://schemas.openxmlformats.org/spreadsheetml/2006/main">
  <c r="AC127" i="26" l="1"/>
  <c r="AC126" i="26"/>
  <c r="AC242" i="26" l="1"/>
  <c r="AC241" i="26"/>
  <c r="AC237" i="26"/>
  <c r="AC236" i="26"/>
  <c r="AC232" i="26"/>
  <c r="AC231" i="26"/>
  <c r="AC227" i="26"/>
  <c r="AC226" i="26"/>
  <c r="AC222" i="26"/>
  <c r="AC221" i="26"/>
  <c r="AC217" i="26"/>
  <c r="AC216" i="26"/>
  <c r="AC212" i="26"/>
  <c r="AC211" i="26"/>
  <c r="AC207" i="26"/>
  <c r="AC206" i="26"/>
  <c r="AC202" i="26"/>
  <c r="AC201" i="26"/>
  <c r="AC197" i="26"/>
  <c r="AC196" i="26"/>
  <c r="AC192" i="26"/>
  <c r="AC191" i="26"/>
  <c r="AC187" i="26"/>
  <c r="AC186" i="26"/>
  <c r="AC182" i="26"/>
  <c r="AC181" i="26"/>
  <c r="AC177" i="26"/>
  <c r="AC176" i="26"/>
  <c r="AC172" i="26"/>
  <c r="AC171" i="26"/>
  <c r="AC167" i="26"/>
  <c r="AC166" i="26"/>
  <c r="AC162" i="26"/>
  <c r="AC161" i="26"/>
  <c r="AC157" i="26"/>
  <c r="AC156" i="26"/>
  <c r="AC152" i="26"/>
  <c r="AC151" i="26"/>
  <c r="AC147" i="26"/>
  <c r="AC146" i="26"/>
  <c r="AC142" i="26"/>
  <c r="AC141" i="26"/>
  <c r="AC137" i="26"/>
  <c r="AC136" i="26"/>
  <c r="AC132" i="26"/>
  <c r="AC131" i="26"/>
  <c r="AC122" i="26"/>
  <c r="AC121" i="26"/>
  <c r="AC117" i="26"/>
  <c r="AC116" i="26"/>
  <c r="AC112" i="26"/>
  <c r="AC111" i="26"/>
  <c r="AC107" i="26"/>
  <c r="AC106" i="26"/>
  <c r="AC102" i="26"/>
  <c r="AC101" i="26"/>
  <c r="AC97" i="26"/>
  <c r="AC96" i="26"/>
  <c r="AC92" i="26"/>
  <c r="AC91" i="26"/>
  <c r="AC87" i="26"/>
  <c r="AC86" i="26"/>
  <c r="AC82" i="26"/>
  <c r="AC81" i="26"/>
  <c r="AC77" i="26"/>
  <c r="AC76" i="26"/>
  <c r="AC72" i="26"/>
  <c r="AC71" i="26"/>
  <c r="AC67" i="26"/>
  <c r="AC66" i="26"/>
  <c r="AC62" i="26"/>
  <c r="AC61" i="26"/>
  <c r="AC57" i="26"/>
  <c r="AC56" i="26"/>
  <c r="AC52" i="26"/>
  <c r="AC51" i="26"/>
  <c r="AC47" i="26"/>
  <c r="AC46" i="26"/>
  <c r="AC42" i="26"/>
  <c r="AC41" i="26"/>
  <c r="AC37" i="26"/>
  <c r="AC36" i="26"/>
  <c r="AC32" i="26"/>
  <c r="AC31" i="26"/>
  <c r="AC27" i="26"/>
  <c r="AC26" i="26"/>
  <c r="AC22" i="26"/>
  <c r="AC21" i="26"/>
  <c r="AC17" i="26"/>
  <c r="AC16" i="26"/>
</calcChain>
</file>

<file path=xl/sharedStrings.xml><?xml version="1.0" encoding="utf-8"?>
<sst xmlns="http://schemas.openxmlformats.org/spreadsheetml/2006/main" count="510" uniqueCount="107">
  <si>
    <t>I</t>
  </si>
  <si>
    <t>ВЕДОМОСТЬ    ПОТРЕБЛЕНИЯ    ЭЛЕКТРИЧЕСКОЙ    МОЩНОСТИ    ЗА    ЗАМЕРНЫЙ    ДЕНЬ</t>
  </si>
  <si>
    <t>ООО "Энерго-Центр""</t>
  </si>
  <si>
    <t>ПС110/6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</si>
  <si>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</si>
  <si>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</si>
  <si>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</si>
  <si>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</si>
  <si>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Период замера</t>
  </si>
  <si>
    <t>Примечание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</si>
  <si>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</si>
  <si>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</si>
  <si>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</si>
  <si>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</si>
  <si>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</si>
  <si>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</si>
  <si>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</si>
  <si>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</si>
  <si>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</si>
  <si>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</si>
  <si>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</si>
  <si>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</si>
  <si>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</si>
  <si>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</si>
  <si>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</si>
  <si>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</si>
  <si>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</si>
  <si>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</si>
  <si>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</si>
  <si>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>20:00</t>
  </si>
  <si>
    <t xml:space="preserve"> 21:00</t>
  </si>
  <si>
    <t xml:space="preserve"> 22:00</t>
  </si>
  <si>
    <t xml:space="preserve"> 23:00</t>
  </si>
  <si>
    <t xml:space="preserve"> 24:00</t>
  </si>
  <si>
    <t>сш 110 кВ</t>
  </si>
  <si>
    <t>U</t>
  </si>
  <si>
    <t>кВ</t>
  </si>
  <si>
    <t>1сш 6 кВ яч25</t>
  </si>
  <si>
    <t>2сш 6 кВ яч14</t>
  </si>
  <si>
    <t>3сш 6 кВ яч59</t>
  </si>
  <si>
    <t>4сш 6 кВ яч46</t>
  </si>
  <si>
    <t>С1Т-110</t>
  </si>
  <si>
    <t>1сш 6 кВ яч. 25</t>
  </si>
  <si>
    <t>Р</t>
  </si>
  <si>
    <t>МВт</t>
  </si>
  <si>
    <t>Q</t>
  </si>
  <si>
    <t>Мвар</t>
  </si>
  <si>
    <t>А</t>
  </si>
  <si>
    <t>tg</t>
  </si>
  <si>
    <t>cos</t>
  </si>
  <si>
    <t>С2Т-110</t>
  </si>
  <si>
    <t>3сш 6 кВ яч. 59</t>
  </si>
  <si>
    <t>2 сш 6 кВ яч.14</t>
  </si>
  <si>
    <t>4 сш 6 кВ яч.46</t>
  </si>
  <si>
    <t>Ф-1</t>
  </si>
  <si>
    <t>1 сш 6 кВ</t>
  </si>
  <si>
    <t>Ф-11</t>
  </si>
  <si>
    <t>1сш 6 кВ</t>
  </si>
  <si>
    <t xml:space="preserve">Ф-13 </t>
  </si>
  <si>
    <t xml:space="preserve">Ф-27 </t>
  </si>
  <si>
    <t>Ф-31</t>
  </si>
  <si>
    <t xml:space="preserve">яч.7 </t>
  </si>
  <si>
    <t>яч.9</t>
  </si>
  <si>
    <t>яч.17</t>
  </si>
  <si>
    <t>яч.5</t>
  </si>
  <si>
    <t>яч.21</t>
  </si>
  <si>
    <t xml:space="preserve">яч. 19 </t>
  </si>
  <si>
    <t>1 сш 6кВ</t>
  </si>
  <si>
    <t xml:space="preserve">яч.4 </t>
  </si>
  <si>
    <t>2сш 6кВ</t>
  </si>
  <si>
    <t xml:space="preserve">яч. 32 </t>
  </si>
  <si>
    <t>яч. 2</t>
  </si>
  <si>
    <t>яч. 6</t>
  </si>
  <si>
    <t>2 сш 6кВ</t>
  </si>
  <si>
    <t>яч. 24</t>
  </si>
  <si>
    <t xml:space="preserve">яч. 22 </t>
  </si>
  <si>
    <t xml:space="preserve">яч. 26 </t>
  </si>
  <si>
    <t xml:space="preserve">яч. 8 </t>
  </si>
  <si>
    <t xml:space="preserve">яч. 10 </t>
  </si>
  <si>
    <t xml:space="preserve">яч. 12 </t>
  </si>
  <si>
    <t>яч. 18</t>
  </si>
  <si>
    <t xml:space="preserve">яч. 41 </t>
  </si>
  <si>
    <t>3 сш 6кВ</t>
  </si>
  <si>
    <t xml:space="preserve">яч. 45 </t>
  </si>
  <si>
    <t>яч. 61</t>
  </si>
  <si>
    <t>яч. 63</t>
  </si>
  <si>
    <t>яч. 55</t>
  </si>
  <si>
    <t xml:space="preserve">яч. 39 </t>
  </si>
  <si>
    <t xml:space="preserve">яч. 43 </t>
  </si>
  <si>
    <t xml:space="preserve">яч. 47 </t>
  </si>
  <si>
    <t xml:space="preserve">яч. 49 </t>
  </si>
  <si>
    <t xml:space="preserve">яч. 53 </t>
  </si>
  <si>
    <t xml:space="preserve">яч. 65 </t>
  </si>
  <si>
    <t>яч. 40 (СГЭС)</t>
  </si>
  <si>
    <t>4 сш 6кВ</t>
  </si>
  <si>
    <t xml:space="preserve">яч. 58 </t>
  </si>
  <si>
    <t xml:space="preserve">яч. 48 </t>
  </si>
  <si>
    <t xml:space="preserve">яч. 56 </t>
  </si>
  <si>
    <t>Генеральный директор ООО "Энерго-Центр"</t>
  </si>
  <si>
    <t>__________________________________________</t>
  </si>
  <si>
    <t>Э.Ф. Хафизов</t>
  </si>
  <si>
    <t xml:space="preserve">яч. 66 </t>
  </si>
  <si>
    <t xml:space="preserve">яч. 62 </t>
  </si>
  <si>
    <t xml:space="preserve">яч. 64 </t>
  </si>
  <si>
    <t xml:space="preserve">яч. 60 </t>
  </si>
  <si>
    <t>16.12.2015г.</t>
  </si>
  <si>
    <t>яч.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</si>
</sst>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Calibri"/>
      <family val="2"/>
      <charset val="204"/>
      <scheme val="minor"/>
    </font>
    <font>
      <sz val="14"/>
      <name val="Arial Cyr"/>
      <charset val="204"/>
    </font>
    <font>
      <sz val="11"/>
      <name val="Calibri"/>
      <family val="2"/>
      <charset val="204"/>
      <scheme val="minor"/>
    </font>
    <font>
      <sz val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4" fontId="0" fillId="0" borderId="0">
      <alignment vertical="center"/>
    </xf>
    <xf numFmtId="4" fontId="2" fillId="0" borderId="0">
      <alignment vertical="center"/>
    </xf>
    <xf numFmtId="0" fontId="1" fillId="0" borderId="0"/>
    <xf numFmtId="0" fontId="2" fillId="0" borderId="0"/>
    <xf numFmtId="0" fontId="5" fillId="5" borderId="0">
      <alignment horizontal="right" vertical="center"/>
    </xf>
    <xf numFmtId="4" fontId="11" fillId="0" borderId="0">
      <alignment vertical="center"/>
    </xf>
  </cellStyleXfs>
  <cellXfs count="65">
    <xf numFmtId="4" fontId="0" fillId="0" borderId="0" xfId="0">
      <alignment vertical="center"/>
    </xf>
    <xf numFmtId="0" fontId="2" fillId="0" borderId="0" xfId="3"/>
    <xf numFmtId="0" fontId="2" fillId="2" borderId="0" xfId="3" applyFill="1"/>
    <xf numFmtId="0" fontId="2" fillId="0" borderId="0" xfId="3" applyBorder="1" applyAlignment="1">
      <alignment horizontal="center" vertical="center"/>
    </xf>
    <xf numFmtId="0" fontId="3" fillId="2" borderId="0" xfId="3" applyFont="1" applyFill="1" applyBorder="1"/>
    <xf numFmtId="0" fontId="2" fillId="2" borderId="0" xfId="3" applyFill="1" applyBorder="1" applyAlignment="1">
      <alignment horizontal="center" vertical="center"/>
    </xf>
    <xf numFmtId="165" fontId="2" fillId="2" borderId="0" xfId="3" applyNumberFormat="1" applyFill="1" applyBorder="1" applyAlignment="1">
      <alignment horizontal="center" vertical="center"/>
    </xf>
    <xf numFmtId="0" fontId="2" fillId="0" borderId="0" xfId="3" applyFill="1"/>
    <xf numFmtId="0" fontId="3" fillId="2" borderId="0" xfId="3" applyFont="1" applyFill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2" borderId="7" xfId="3" applyFill="1" applyBorder="1" applyAlignment="1">
      <alignment horizontal="center" vertical="center"/>
    </xf>
    <xf numFmtId="165" fontId="2" fillId="2" borderId="7" xfId="3" applyNumberForma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165" fontId="2" fillId="0" borderId="7" xfId="3" applyNumberFormat="1" applyBorder="1" applyAlignment="1">
      <alignment horizontal="center" vertical="center"/>
    </xf>
    <xf numFmtId="49" fontId="4" fillId="2" borderId="6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2" fillId="4" borderId="0" xfId="3" applyFill="1"/>
    <xf numFmtId="165" fontId="8" fillId="2" borderId="0" xfId="3" applyNumberFormat="1" applyFont="1" applyFill="1"/>
    <xf numFmtId="165" fontId="2" fillId="0" borderId="0" xfId="3" applyNumberFormat="1"/>
    <xf numFmtId="165" fontId="8" fillId="0" borderId="0" xfId="3" applyNumberFormat="1" applyFont="1"/>
    <xf numFmtId="0" fontId="9" fillId="0" borderId="0" xfId="3" applyFont="1" applyBorder="1" applyAlignment="1">
      <alignment horizontal="center" vertical="center"/>
    </xf>
    <xf numFmtId="165" fontId="0" fillId="0" borderId="0" xfId="3" applyNumberFormat="1" applyFont="1" applyBorder="1" applyAlignment="1">
      <alignment horizontal="center" vertical="center"/>
    </xf>
    <xf numFmtId="165" fontId="10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2" fillId="6" borderId="0" xfId="3" applyFill="1"/>
    <xf numFmtId="2" fontId="4" fillId="3" borderId="1" xfId="0" applyNumberFormat="1" applyFont="1" applyFill="1" applyBorder="1" applyAlignment="1">
      <alignment vertical="center" wrapText="1"/>
    </xf>
    <xf numFmtId="4" fontId="4" fillId="3" borderId="1" xfId="0" applyFont="1" applyFill="1" applyBorder="1" applyAlignment="1">
      <alignment vertical="center"/>
    </xf>
    <xf numFmtId="165" fontId="6" fillId="3" borderId="5" xfId="0" applyNumberFormat="1" applyFont="1" applyFill="1" applyBorder="1" applyAlignment="1"/>
    <xf numFmtId="165" fontId="4" fillId="3" borderId="1" xfId="0" applyNumberFormat="1" applyFont="1" applyFill="1" applyBorder="1" applyAlignment="1">
      <alignment vertical="center" wrapText="1"/>
    </xf>
    <xf numFmtId="165" fontId="6" fillId="3" borderId="1" xfId="4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/>
    <xf numFmtId="165" fontId="6" fillId="3" borderId="6" xfId="4" applyNumberFormat="1" applyFont="1" applyFill="1" applyBorder="1" applyAlignment="1">
      <alignment vertical="center" wrapText="1"/>
    </xf>
    <xf numFmtId="165" fontId="4" fillId="3" borderId="5" xfId="0" applyNumberFormat="1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/>
    </xf>
    <xf numFmtId="0" fontId="4" fillId="3" borderId="2" xfId="3" applyFont="1" applyFill="1" applyBorder="1" applyAlignment="1">
      <alignment vertical="center"/>
    </xf>
    <xf numFmtId="0" fontId="4" fillId="3" borderId="1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left" vertical="center"/>
    </xf>
    <xf numFmtId="1" fontId="4" fillId="3" borderId="1" xfId="3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left" vertical="center"/>
    </xf>
    <xf numFmtId="0" fontId="4" fillId="3" borderId="5" xfId="3" applyFont="1" applyFill="1" applyBorder="1" applyAlignment="1">
      <alignment horizontal="center"/>
    </xf>
    <xf numFmtId="0" fontId="4" fillId="3" borderId="5" xfId="3" applyFont="1" applyFill="1" applyBorder="1"/>
    <xf numFmtId="1" fontId="4" fillId="3" borderId="1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/>
    <xf numFmtId="164" fontId="4" fillId="3" borderId="1" xfId="0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4" fillId="3" borderId="3" xfId="3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left" vertical="center"/>
    </xf>
    <xf numFmtId="0" fontId="4" fillId="3" borderId="5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top"/>
    </xf>
    <xf numFmtId="0" fontId="2" fillId="3" borderId="4" xfId="3" applyFill="1" applyBorder="1" applyAlignment="1">
      <alignment horizontal="left" vertical="top"/>
    </xf>
    <xf numFmtId="0" fontId="2" fillId="3" borderId="5" xfId="3" applyFill="1" applyBorder="1" applyAlignment="1">
      <alignment horizontal="left" vertical="top"/>
    </xf>
  </cellXfs>
  <cellStyles count="6">
    <cellStyle name="S6" xfId="4"/>
    <cellStyle name="Обычный" xfId="0" builtinId="0"/>
    <cellStyle name="Обычный 2" xfId="1"/>
    <cellStyle name="Обычный 3" xfId="2"/>
    <cellStyle name="Обычный 4" xfId="3"/>
    <cellStyle name="Стиль 1" xfId="5"/>
  </cellStyles>
  <dxfs count="0"/>
  <tableStyles count="0" defaultTableStyle="TableStyleMedium9" defaultPivotStyle="PivotStyleLight16"/>
  <colors>
    <mruColors>
      <color rgb="FFFFFF99"/>
      <color rgb="FFCCFFFF"/>
      <color rgb="FF8AE4E0"/>
      <color rgb="FF33CCCC"/>
      <color rgb="FF81E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3"/>
  <sheetViews>
    <sheetView tabSelected="1" view="pageBreakPreview" zoomScale="80" zoomScaleNormal="75" zoomScaleSheetLayoutView="80" workbookViewId="0">
      <selection activeCell="J242" sqref="J242"/>
    </sheetView>
  </sheetViews>
  <sheetFormatPr defaultRowHeight="12.75" x14ac:dyDescent="0.2"/>
  <cols>
    <col min="1" max="1" width="28.28515625" style="1" customWidth="1"/>
    <col min="2" max="2" width="18.28515625" style="1" customWidth="1"/>
    <col min="3" max="3" width="9.140625" style="1"/>
    <col min="4" max="4" width="7.140625" style="1" customWidth="1"/>
    <col min="5" max="5" width="9.28515625" style="1" bestFit="1" customWidth="1"/>
    <col min="6" max="6" width="11" style="1" bestFit="1" customWidth="1"/>
    <col min="7" max="8" width="11" style="2" bestFit="1" customWidth="1"/>
    <col min="9" max="12" width="11" style="1" bestFit="1" customWidth="1"/>
    <col min="13" max="14" width="11" style="2" bestFit="1" customWidth="1"/>
    <col min="15" max="21" width="11" style="1" customWidth="1"/>
    <col min="22" max="22" width="11" style="2" customWidth="1"/>
    <col min="23" max="24" width="11" style="1" customWidth="1"/>
    <col min="25" max="25" width="11" style="2" customWidth="1"/>
    <col min="26" max="28" width="11" style="1" bestFit="1" customWidth="1"/>
    <col min="29" max="29" width="18.42578125" style="1" customWidth="1"/>
    <col min="30" max="256" width="9.140625" style="1"/>
    <col min="257" max="257" width="28.28515625" style="1" customWidth="1"/>
    <col min="258" max="258" width="18.28515625" style="1" customWidth="1"/>
    <col min="259" max="259" width="9.140625" style="1"/>
    <col min="260" max="260" width="7.140625" style="1" customWidth="1"/>
    <col min="261" max="261" width="9.28515625" style="1" bestFit="1" customWidth="1"/>
    <col min="262" max="270" width="11" style="1" bestFit="1" customWidth="1"/>
    <col min="271" max="281" width="11" style="1" customWidth="1"/>
    <col min="282" max="284" width="11" style="1" bestFit="1" customWidth="1"/>
    <col min="285" max="285" width="18.42578125" style="1" customWidth="1"/>
    <col min="286" max="512" width="9.140625" style="1"/>
    <col min="513" max="513" width="28.28515625" style="1" customWidth="1"/>
    <col min="514" max="514" width="18.28515625" style="1" customWidth="1"/>
    <col min="515" max="515" width="9.140625" style="1"/>
    <col min="516" max="516" width="7.140625" style="1" customWidth="1"/>
    <col min="517" max="517" width="9.28515625" style="1" bestFit="1" customWidth="1"/>
    <col min="518" max="526" width="11" style="1" bestFit="1" customWidth="1"/>
    <col min="527" max="537" width="11" style="1" customWidth="1"/>
    <col min="538" max="540" width="11" style="1" bestFit="1" customWidth="1"/>
    <col min="541" max="541" width="18.42578125" style="1" customWidth="1"/>
    <col min="542" max="768" width="9.140625" style="1"/>
    <col min="769" max="769" width="28.28515625" style="1" customWidth="1"/>
    <col min="770" max="770" width="18.28515625" style="1" customWidth="1"/>
    <col min="771" max="771" width="9.140625" style="1"/>
    <col min="772" max="772" width="7.140625" style="1" customWidth="1"/>
    <col min="773" max="773" width="9.28515625" style="1" bestFit="1" customWidth="1"/>
    <col min="774" max="782" width="11" style="1" bestFit="1" customWidth="1"/>
    <col min="783" max="793" width="11" style="1" customWidth="1"/>
    <col min="794" max="796" width="11" style="1" bestFit="1" customWidth="1"/>
    <col min="797" max="797" width="18.42578125" style="1" customWidth="1"/>
    <col min="798" max="1024" width="9.140625" style="1"/>
    <col min="1025" max="1025" width="28.28515625" style="1" customWidth="1"/>
    <col min="1026" max="1026" width="18.28515625" style="1" customWidth="1"/>
    <col min="1027" max="1027" width="9.140625" style="1"/>
    <col min="1028" max="1028" width="7.140625" style="1" customWidth="1"/>
    <col min="1029" max="1029" width="9.28515625" style="1" bestFit="1" customWidth="1"/>
    <col min="1030" max="1038" width="11" style="1" bestFit="1" customWidth="1"/>
    <col min="1039" max="1049" width="11" style="1" customWidth="1"/>
    <col min="1050" max="1052" width="11" style="1" bestFit="1" customWidth="1"/>
    <col min="1053" max="1053" width="18.42578125" style="1" customWidth="1"/>
    <col min="1054" max="1280" width="9.140625" style="1"/>
    <col min="1281" max="1281" width="28.28515625" style="1" customWidth="1"/>
    <col min="1282" max="1282" width="18.28515625" style="1" customWidth="1"/>
    <col min="1283" max="1283" width="9.140625" style="1"/>
    <col min="1284" max="1284" width="7.140625" style="1" customWidth="1"/>
    <col min="1285" max="1285" width="9.28515625" style="1" bestFit="1" customWidth="1"/>
    <col min="1286" max="1294" width="11" style="1" bestFit="1" customWidth="1"/>
    <col min="1295" max="1305" width="11" style="1" customWidth="1"/>
    <col min="1306" max="1308" width="11" style="1" bestFit="1" customWidth="1"/>
    <col min="1309" max="1309" width="18.42578125" style="1" customWidth="1"/>
    <col min="1310" max="1536" width="9.140625" style="1"/>
    <col min="1537" max="1537" width="28.28515625" style="1" customWidth="1"/>
    <col min="1538" max="1538" width="18.28515625" style="1" customWidth="1"/>
    <col min="1539" max="1539" width="9.140625" style="1"/>
    <col min="1540" max="1540" width="7.140625" style="1" customWidth="1"/>
    <col min="1541" max="1541" width="9.28515625" style="1" bestFit="1" customWidth="1"/>
    <col min="1542" max="1550" width="11" style="1" bestFit="1" customWidth="1"/>
    <col min="1551" max="1561" width="11" style="1" customWidth="1"/>
    <col min="1562" max="1564" width="11" style="1" bestFit="1" customWidth="1"/>
    <col min="1565" max="1565" width="18.42578125" style="1" customWidth="1"/>
    <col min="1566" max="1792" width="9.140625" style="1"/>
    <col min="1793" max="1793" width="28.28515625" style="1" customWidth="1"/>
    <col min="1794" max="1794" width="18.28515625" style="1" customWidth="1"/>
    <col min="1795" max="1795" width="9.140625" style="1"/>
    <col min="1796" max="1796" width="7.140625" style="1" customWidth="1"/>
    <col min="1797" max="1797" width="9.28515625" style="1" bestFit="1" customWidth="1"/>
    <col min="1798" max="1806" width="11" style="1" bestFit="1" customWidth="1"/>
    <col min="1807" max="1817" width="11" style="1" customWidth="1"/>
    <col min="1818" max="1820" width="11" style="1" bestFit="1" customWidth="1"/>
    <col min="1821" max="1821" width="18.42578125" style="1" customWidth="1"/>
    <col min="1822" max="2048" width="9.140625" style="1"/>
    <col min="2049" max="2049" width="28.28515625" style="1" customWidth="1"/>
    <col min="2050" max="2050" width="18.28515625" style="1" customWidth="1"/>
    <col min="2051" max="2051" width="9.140625" style="1"/>
    <col min="2052" max="2052" width="7.140625" style="1" customWidth="1"/>
    <col min="2053" max="2053" width="9.28515625" style="1" bestFit="1" customWidth="1"/>
    <col min="2054" max="2062" width="11" style="1" bestFit="1" customWidth="1"/>
    <col min="2063" max="2073" width="11" style="1" customWidth="1"/>
    <col min="2074" max="2076" width="11" style="1" bestFit="1" customWidth="1"/>
    <col min="2077" max="2077" width="18.42578125" style="1" customWidth="1"/>
    <col min="2078" max="2304" width="9.140625" style="1"/>
    <col min="2305" max="2305" width="28.28515625" style="1" customWidth="1"/>
    <col min="2306" max="2306" width="18.28515625" style="1" customWidth="1"/>
    <col min="2307" max="2307" width="9.140625" style="1"/>
    <col min="2308" max="2308" width="7.140625" style="1" customWidth="1"/>
    <col min="2309" max="2309" width="9.28515625" style="1" bestFit="1" customWidth="1"/>
    <col min="2310" max="2318" width="11" style="1" bestFit="1" customWidth="1"/>
    <col min="2319" max="2329" width="11" style="1" customWidth="1"/>
    <col min="2330" max="2332" width="11" style="1" bestFit="1" customWidth="1"/>
    <col min="2333" max="2333" width="18.42578125" style="1" customWidth="1"/>
    <col min="2334" max="2560" width="9.140625" style="1"/>
    <col min="2561" max="2561" width="28.28515625" style="1" customWidth="1"/>
    <col min="2562" max="2562" width="18.28515625" style="1" customWidth="1"/>
    <col min="2563" max="2563" width="9.140625" style="1"/>
    <col min="2564" max="2564" width="7.140625" style="1" customWidth="1"/>
    <col min="2565" max="2565" width="9.28515625" style="1" bestFit="1" customWidth="1"/>
    <col min="2566" max="2574" width="11" style="1" bestFit="1" customWidth="1"/>
    <col min="2575" max="2585" width="11" style="1" customWidth="1"/>
    <col min="2586" max="2588" width="11" style="1" bestFit="1" customWidth="1"/>
    <col min="2589" max="2589" width="18.42578125" style="1" customWidth="1"/>
    <col min="2590" max="2816" width="9.140625" style="1"/>
    <col min="2817" max="2817" width="28.28515625" style="1" customWidth="1"/>
    <col min="2818" max="2818" width="18.28515625" style="1" customWidth="1"/>
    <col min="2819" max="2819" width="9.140625" style="1"/>
    <col min="2820" max="2820" width="7.140625" style="1" customWidth="1"/>
    <col min="2821" max="2821" width="9.28515625" style="1" bestFit="1" customWidth="1"/>
    <col min="2822" max="2830" width="11" style="1" bestFit="1" customWidth="1"/>
    <col min="2831" max="2841" width="11" style="1" customWidth="1"/>
    <col min="2842" max="2844" width="11" style="1" bestFit="1" customWidth="1"/>
    <col min="2845" max="2845" width="18.42578125" style="1" customWidth="1"/>
    <col min="2846" max="3072" width="9.140625" style="1"/>
    <col min="3073" max="3073" width="28.28515625" style="1" customWidth="1"/>
    <col min="3074" max="3074" width="18.28515625" style="1" customWidth="1"/>
    <col min="3075" max="3075" width="9.140625" style="1"/>
    <col min="3076" max="3076" width="7.140625" style="1" customWidth="1"/>
    <col min="3077" max="3077" width="9.28515625" style="1" bestFit="1" customWidth="1"/>
    <col min="3078" max="3086" width="11" style="1" bestFit="1" customWidth="1"/>
    <col min="3087" max="3097" width="11" style="1" customWidth="1"/>
    <col min="3098" max="3100" width="11" style="1" bestFit="1" customWidth="1"/>
    <col min="3101" max="3101" width="18.42578125" style="1" customWidth="1"/>
    <col min="3102" max="3328" width="9.140625" style="1"/>
    <col min="3329" max="3329" width="28.28515625" style="1" customWidth="1"/>
    <col min="3330" max="3330" width="18.28515625" style="1" customWidth="1"/>
    <col min="3331" max="3331" width="9.140625" style="1"/>
    <col min="3332" max="3332" width="7.140625" style="1" customWidth="1"/>
    <col min="3333" max="3333" width="9.28515625" style="1" bestFit="1" customWidth="1"/>
    <col min="3334" max="3342" width="11" style="1" bestFit="1" customWidth="1"/>
    <col min="3343" max="3353" width="11" style="1" customWidth="1"/>
    <col min="3354" max="3356" width="11" style="1" bestFit="1" customWidth="1"/>
    <col min="3357" max="3357" width="18.42578125" style="1" customWidth="1"/>
    <col min="3358" max="3584" width="9.140625" style="1"/>
    <col min="3585" max="3585" width="28.28515625" style="1" customWidth="1"/>
    <col min="3586" max="3586" width="18.28515625" style="1" customWidth="1"/>
    <col min="3587" max="3587" width="9.140625" style="1"/>
    <col min="3588" max="3588" width="7.140625" style="1" customWidth="1"/>
    <col min="3589" max="3589" width="9.28515625" style="1" bestFit="1" customWidth="1"/>
    <col min="3590" max="3598" width="11" style="1" bestFit="1" customWidth="1"/>
    <col min="3599" max="3609" width="11" style="1" customWidth="1"/>
    <col min="3610" max="3612" width="11" style="1" bestFit="1" customWidth="1"/>
    <col min="3613" max="3613" width="18.42578125" style="1" customWidth="1"/>
    <col min="3614" max="3840" width="9.140625" style="1"/>
    <col min="3841" max="3841" width="28.28515625" style="1" customWidth="1"/>
    <col min="3842" max="3842" width="18.28515625" style="1" customWidth="1"/>
    <col min="3843" max="3843" width="9.140625" style="1"/>
    <col min="3844" max="3844" width="7.140625" style="1" customWidth="1"/>
    <col min="3845" max="3845" width="9.28515625" style="1" bestFit="1" customWidth="1"/>
    <col min="3846" max="3854" width="11" style="1" bestFit="1" customWidth="1"/>
    <col min="3855" max="3865" width="11" style="1" customWidth="1"/>
    <col min="3866" max="3868" width="11" style="1" bestFit="1" customWidth="1"/>
    <col min="3869" max="3869" width="18.42578125" style="1" customWidth="1"/>
    <col min="3870" max="4096" width="9.140625" style="1"/>
    <col min="4097" max="4097" width="28.28515625" style="1" customWidth="1"/>
    <col min="4098" max="4098" width="18.28515625" style="1" customWidth="1"/>
    <col min="4099" max="4099" width="9.140625" style="1"/>
    <col min="4100" max="4100" width="7.140625" style="1" customWidth="1"/>
    <col min="4101" max="4101" width="9.28515625" style="1" bestFit="1" customWidth="1"/>
    <col min="4102" max="4110" width="11" style="1" bestFit="1" customWidth="1"/>
    <col min="4111" max="4121" width="11" style="1" customWidth="1"/>
    <col min="4122" max="4124" width="11" style="1" bestFit="1" customWidth="1"/>
    <col min="4125" max="4125" width="18.42578125" style="1" customWidth="1"/>
    <col min="4126" max="4352" width="9.140625" style="1"/>
    <col min="4353" max="4353" width="28.28515625" style="1" customWidth="1"/>
    <col min="4354" max="4354" width="18.28515625" style="1" customWidth="1"/>
    <col min="4355" max="4355" width="9.140625" style="1"/>
    <col min="4356" max="4356" width="7.140625" style="1" customWidth="1"/>
    <col min="4357" max="4357" width="9.28515625" style="1" bestFit="1" customWidth="1"/>
    <col min="4358" max="4366" width="11" style="1" bestFit="1" customWidth="1"/>
    <col min="4367" max="4377" width="11" style="1" customWidth="1"/>
    <col min="4378" max="4380" width="11" style="1" bestFit="1" customWidth="1"/>
    <col min="4381" max="4381" width="18.42578125" style="1" customWidth="1"/>
    <col min="4382" max="4608" width="9.140625" style="1"/>
    <col min="4609" max="4609" width="28.28515625" style="1" customWidth="1"/>
    <col min="4610" max="4610" width="18.28515625" style="1" customWidth="1"/>
    <col min="4611" max="4611" width="9.140625" style="1"/>
    <col min="4612" max="4612" width="7.140625" style="1" customWidth="1"/>
    <col min="4613" max="4613" width="9.28515625" style="1" bestFit="1" customWidth="1"/>
    <col min="4614" max="4622" width="11" style="1" bestFit="1" customWidth="1"/>
    <col min="4623" max="4633" width="11" style="1" customWidth="1"/>
    <col min="4634" max="4636" width="11" style="1" bestFit="1" customWidth="1"/>
    <col min="4637" max="4637" width="18.42578125" style="1" customWidth="1"/>
    <col min="4638" max="4864" width="9.140625" style="1"/>
    <col min="4865" max="4865" width="28.28515625" style="1" customWidth="1"/>
    <col min="4866" max="4866" width="18.28515625" style="1" customWidth="1"/>
    <col min="4867" max="4867" width="9.140625" style="1"/>
    <col min="4868" max="4868" width="7.140625" style="1" customWidth="1"/>
    <col min="4869" max="4869" width="9.28515625" style="1" bestFit="1" customWidth="1"/>
    <col min="4870" max="4878" width="11" style="1" bestFit="1" customWidth="1"/>
    <col min="4879" max="4889" width="11" style="1" customWidth="1"/>
    <col min="4890" max="4892" width="11" style="1" bestFit="1" customWidth="1"/>
    <col min="4893" max="4893" width="18.42578125" style="1" customWidth="1"/>
    <col min="4894" max="5120" width="9.140625" style="1"/>
    <col min="5121" max="5121" width="28.28515625" style="1" customWidth="1"/>
    <col min="5122" max="5122" width="18.28515625" style="1" customWidth="1"/>
    <col min="5123" max="5123" width="9.140625" style="1"/>
    <col min="5124" max="5124" width="7.140625" style="1" customWidth="1"/>
    <col min="5125" max="5125" width="9.28515625" style="1" bestFit="1" customWidth="1"/>
    <col min="5126" max="5134" width="11" style="1" bestFit="1" customWidth="1"/>
    <col min="5135" max="5145" width="11" style="1" customWidth="1"/>
    <col min="5146" max="5148" width="11" style="1" bestFit="1" customWidth="1"/>
    <col min="5149" max="5149" width="18.42578125" style="1" customWidth="1"/>
    <col min="5150" max="5376" width="9.140625" style="1"/>
    <col min="5377" max="5377" width="28.28515625" style="1" customWidth="1"/>
    <col min="5378" max="5378" width="18.28515625" style="1" customWidth="1"/>
    <col min="5379" max="5379" width="9.140625" style="1"/>
    <col min="5380" max="5380" width="7.140625" style="1" customWidth="1"/>
    <col min="5381" max="5381" width="9.28515625" style="1" bestFit="1" customWidth="1"/>
    <col min="5382" max="5390" width="11" style="1" bestFit="1" customWidth="1"/>
    <col min="5391" max="5401" width="11" style="1" customWidth="1"/>
    <col min="5402" max="5404" width="11" style="1" bestFit="1" customWidth="1"/>
    <col min="5405" max="5405" width="18.42578125" style="1" customWidth="1"/>
    <col min="5406" max="5632" width="9.140625" style="1"/>
    <col min="5633" max="5633" width="28.28515625" style="1" customWidth="1"/>
    <col min="5634" max="5634" width="18.28515625" style="1" customWidth="1"/>
    <col min="5635" max="5635" width="9.140625" style="1"/>
    <col min="5636" max="5636" width="7.140625" style="1" customWidth="1"/>
    <col min="5637" max="5637" width="9.28515625" style="1" bestFit="1" customWidth="1"/>
    <col min="5638" max="5646" width="11" style="1" bestFit="1" customWidth="1"/>
    <col min="5647" max="5657" width="11" style="1" customWidth="1"/>
    <col min="5658" max="5660" width="11" style="1" bestFit="1" customWidth="1"/>
    <col min="5661" max="5661" width="18.42578125" style="1" customWidth="1"/>
    <col min="5662" max="5888" width="9.140625" style="1"/>
    <col min="5889" max="5889" width="28.28515625" style="1" customWidth="1"/>
    <col min="5890" max="5890" width="18.28515625" style="1" customWidth="1"/>
    <col min="5891" max="5891" width="9.140625" style="1"/>
    <col min="5892" max="5892" width="7.140625" style="1" customWidth="1"/>
    <col min="5893" max="5893" width="9.28515625" style="1" bestFit="1" customWidth="1"/>
    <col min="5894" max="5902" width="11" style="1" bestFit="1" customWidth="1"/>
    <col min="5903" max="5913" width="11" style="1" customWidth="1"/>
    <col min="5914" max="5916" width="11" style="1" bestFit="1" customWidth="1"/>
    <col min="5917" max="5917" width="18.42578125" style="1" customWidth="1"/>
    <col min="5918" max="6144" width="9.140625" style="1"/>
    <col min="6145" max="6145" width="28.28515625" style="1" customWidth="1"/>
    <col min="6146" max="6146" width="18.28515625" style="1" customWidth="1"/>
    <col min="6147" max="6147" width="9.140625" style="1"/>
    <col min="6148" max="6148" width="7.140625" style="1" customWidth="1"/>
    <col min="6149" max="6149" width="9.28515625" style="1" bestFit="1" customWidth="1"/>
    <col min="6150" max="6158" width="11" style="1" bestFit="1" customWidth="1"/>
    <col min="6159" max="6169" width="11" style="1" customWidth="1"/>
    <col min="6170" max="6172" width="11" style="1" bestFit="1" customWidth="1"/>
    <col min="6173" max="6173" width="18.42578125" style="1" customWidth="1"/>
    <col min="6174" max="6400" width="9.140625" style="1"/>
    <col min="6401" max="6401" width="28.28515625" style="1" customWidth="1"/>
    <col min="6402" max="6402" width="18.28515625" style="1" customWidth="1"/>
    <col min="6403" max="6403" width="9.140625" style="1"/>
    <col min="6404" max="6404" width="7.140625" style="1" customWidth="1"/>
    <col min="6405" max="6405" width="9.28515625" style="1" bestFit="1" customWidth="1"/>
    <col min="6406" max="6414" width="11" style="1" bestFit="1" customWidth="1"/>
    <col min="6415" max="6425" width="11" style="1" customWidth="1"/>
    <col min="6426" max="6428" width="11" style="1" bestFit="1" customWidth="1"/>
    <col min="6429" max="6429" width="18.42578125" style="1" customWidth="1"/>
    <col min="6430" max="6656" width="9.140625" style="1"/>
    <col min="6657" max="6657" width="28.28515625" style="1" customWidth="1"/>
    <col min="6658" max="6658" width="18.28515625" style="1" customWidth="1"/>
    <col min="6659" max="6659" width="9.140625" style="1"/>
    <col min="6660" max="6660" width="7.140625" style="1" customWidth="1"/>
    <col min="6661" max="6661" width="9.28515625" style="1" bestFit="1" customWidth="1"/>
    <col min="6662" max="6670" width="11" style="1" bestFit="1" customWidth="1"/>
    <col min="6671" max="6681" width="11" style="1" customWidth="1"/>
    <col min="6682" max="6684" width="11" style="1" bestFit="1" customWidth="1"/>
    <col min="6685" max="6685" width="18.42578125" style="1" customWidth="1"/>
    <col min="6686" max="6912" width="9.140625" style="1"/>
    <col min="6913" max="6913" width="28.28515625" style="1" customWidth="1"/>
    <col min="6914" max="6914" width="18.28515625" style="1" customWidth="1"/>
    <col min="6915" max="6915" width="9.140625" style="1"/>
    <col min="6916" max="6916" width="7.140625" style="1" customWidth="1"/>
    <col min="6917" max="6917" width="9.28515625" style="1" bestFit="1" customWidth="1"/>
    <col min="6918" max="6926" width="11" style="1" bestFit="1" customWidth="1"/>
    <col min="6927" max="6937" width="11" style="1" customWidth="1"/>
    <col min="6938" max="6940" width="11" style="1" bestFit="1" customWidth="1"/>
    <col min="6941" max="6941" width="18.42578125" style="1" customWidth="1"/>
    <col min="6942" max="7168" width="9.140625" style="1"/>
    <col min="7169" max="7169" width="28.28515625" style="1" customWidth="1"/>
    <col min="7170" max="7170" width="18.28515625" style="1" customWidth="1"/>
    <col min="7171" max="7171" width="9.140625" style="1"/>
    <col min="7172" max="7172" width="7.140625" style="1" customWidth="1"/>
    <col min="7173" max="7173" width="9.28515625" style="1" bestFit="1" customWidth="1"/>
    <col min="7174" max="7182" width="11" style="1" bestFit="1" customWidth="1"/>
    <col min="7183" max="7193" width="11" style="1" customWidth="1"/>
    <col min="7194" max="7196" width="11" style="1" bestFit="1" customWidth="1"/>
    <col min="7197" max="7197" width="18.42578125" style="1" customWidth="1"/>
    <col min="7198" max="7424" width="9.140625" style="1"/>
    <col min="7425" max="7425" width="28.28515625" style="1" customWidth="1"/>
    <col min="7426" max="7426" width="18.28515625" style="1" customWidth="1"/>
    <col min="7427" max="7427" width="9.140625" style="1"/>
    <col min="7428" max="7428" width="7.140625" style="1" customWidth="1"/>
    <col min="7429" max="7429" width="9.28515625" style="1" bestFit="1" customWidth="1"/>
    <col min="7430" max="7438" width="11" style="1" bestFit="1" customWidth="1"/>
    <col min="7439" max="7449" width="11" style="1" customWidth="1"/>
    <col min="7450" max="7452" width="11" style="1" bestFit="1" customWidth="1"/>
    <col min="7453" max="7453" width="18.42578125" style="1" customWidth="1"/>
    <col min="7454" max="7680" width="9.140625" style="1"/>
    <col min="7681" max="7681" width="28.28515625" style="1" customWidth="1"/>
    <col min="7682" max="7682" width="18.28515625" style="1" customWidth="1"/>
    <col min="7683" max="7683" width="9.140625" style="1"/>
    <col min="7684" max="7684" width="7.140625" style="1" customWidth="1"/>
    <col min="7685" max="7685" width="9.28515625" style="1" bestFit="1" customWidth="1"/>
    <col min="7686" max="7694" width="11" style="1" bestFit="1" customWidth="1"/>
    <col min="7695" max="7705" width="11" style="1" customWidth="1"/>
    <col min="7706" max="7708" width="11" style="1" bestFit="1" customWidth="1"/>
    <col min="7709" max="7709" width="18.42578125" style="1" customWidth="1"/>
    <col min="7710" max="7936" width="9.140625" style="1"/>
    <col min="7937" max="7937" width="28.28515625" style="1" customWidth="1"/>
    <col min="7938" max="7938" width="18.28515625" style="1" customWidth="1"/>
    <col min="7939" max="7939" width="9.140625" style="1"/>
    <col min="7940" max="7940" width="7.140625" style="1" customWidth="1"/>
    <col min="7941" max="7941" width="9.28515625" style="1" bestFit="1" customWidth="1"/>
    <col min="7942" max="7950" width="11" style="1" bestFit="1" customWidth="1"/>
    <col min="7951" max="7961" width="11" style="1" customWidth="1"/>
    <col min="7962" max="7964" width="11" style="1" bestFit="1" customWidth="1"/>
    <col min="7965" max="7965" width="18.42578125" style="1" customWidth="1"/>
    <col min="7966" max="8192" width="9.140625" style="1"/>
    <col min="8193" max="8193" width="28.28515625" style="1" customWidth="1"/>
    <col min="8194" max="8194" width="18.28515625" style="1" customWidth="1"/>
    <col min="8195" max="8195" width="9.140625" style="1"/>
    <col min="8196" max="8196" width="7.140625" style="1" customWidth="1"/>
    <col min="8197" max="8197" width="9.28515625" style="1" bestFit="1" customWidth="1"/>
    <col min="8198" max="8206" width="11" style="1" bestFit="1" customWidth="1"/>
    <col min="8207" max="8217" width="11" style="1" customWidth="1"/>
    <col min="8218" max="8220" width="11" style="1" bestFit="1" customWidth="1"/>
    <col min="8221" max="8221" width="18.42578125" style="1" customWidth="1"/>
    <col min="8222" max="8448" width="9.140625" style="1"/>
    <col min="8449" max="8449" width="28.28515625" style="1" customWidth="1"/>
    <col min="8450" max="8450" width="18.28515625" style="1" customWidth="1"/>
    <col min="8451" max="8451" width="9.140625" style="1"/>
    <col min="8452" max="8452" width="7.140625" style="1" customWidth="1"/>
    <col min="8453" max="8453" width="9.28515625" style="1" bestFit="1" customWidth="1"/>
    <col min="8454" max="8462" width="11" style="1" bestFit="1" customWidth="1"/>
    <col min="8463" max="8473" width="11" style="1" customWidth="1"/>
    <col min="8474" max="8476" width="11" style="1" bestFit="1" customWidth="1"/>
    <col min="8477" max="8477" width="18.42578125" style="1" customWidth="1"/>
    <col min="8478" max="8704" width="9.140625" style="1"/>
    <col min="8705" max="8705" width="28.28515625" style="1" customWidth="1"/>
    <col min="8706" max="8706" width="18.28515625" style="1" customWidth="1"/>
    <col min="8707" max="8707" width="9.140625" style="1"/>
    <col min="8708" max="8708" width="7.140625" style="1" customWidth="1"/>
    <col min="8709" max="8709" width="9.28515625" style="1" bestFit="1" customWidth="1"/>
    <col min="8710" max="8718" width="11" style="1" bestFit="1" customWidth="1"/>
    <col min="8719" max="8729" width="11" style="1" customWidth="1"/>
    <col min="8730" max="8732" width="11" style="1" bestFit="1" customWidth="1"/>
    <col min="8733" max="8733" width="18.42578125" style="1" customWidth="1"/>
    <col min="8734" max="8960" width="9.140625" style="1"/>
    <col min="8961" max="8961" width="28.28515625" style="1" customWidth="1"/>
    <col min="8962" max="8962" width="18.28515625" style="1" customWidth="1"/>
    <col min="8963" max="8963" width="9.140625" style="1"/>
    <col min="8964" max="8964" width="7.140625" style="1" customWidth="1"/>
    <col min="8965" max="8965" width="9.28515625" style="1" bestFit="1" customWidth="1"/>
    <col min="8966" max="8974" width="11" style="1" bestFit="1" customWidth="1"/>
    <col min="8975" max="8985" width="11" style="1" customWidth="1"/>
    <col min="8986" max="8988" width="11" style="1" bestFit="1" customWidth="1"/>
    <col min="8989" max="8989" width="18.42578125" style="1" customWidth="1"/>
    <col min="8990" max="9216" width="9.140625" style="1"/>
    <col min="9217" max="9217" width="28.28515625" style="1" customWidth="1"/>
    <col min="9218" max="9218" width="18.28515625" style="1" customWidth="1"/>
    <col min="9219" max="9219" width="9.140625" style="1"/>
    <col min="9220" max="9220" width="7.140625" style="1" customWidth="1"/>
    <col min="9221" max="9221" width="9.28515625" style="1" bestFit="1" customWidth="1"/>
    <col min="9222" max="9230" width="11" style="1" bestFit="1" customWidth="1"/>
    <col min="9231" max="9241" width="11" style="1" customWidth="1"/>
    <col min="9242" max="9244" width="11" style="1" bestFit="1" customWidth="1"/>
    <col min="9245" max="9245" width="18.42578125" style="1" customWidth="1"/>
    <col min="9246" max="9472" width="9.140625" style="1"/>
    <col min="9473" max="9473" width="28.28515625" style="1" customWidth="1"/>
    <col min="9474" max="9474" width="18.28515625" style="1" customWidth="1"/>
    <col min="9475" max="9475" width="9.140625" style="1"/>
    <col min="9476" max="9476" width="7.140625" style="1" customWidth="1"/>
    <col min="9477" max="9477" width="9.28515625" style="1" bestFit="1" customWidth="1"/>
    <col min="9478" max="9486" width="11" style="1" bestFit="1" customWidth="1"/>
    <col min="9487" max="9497" width="11" style="1" customWidth="1"/>
    <col min="9498" max="9500" width="11" style="1" bestFit="1" customWidth="1"/>
    <col min="9501" max="9501" width="18.42578125" style="1" customWidth="1"/>
    <col min="9502" max="9728" width="9.140625" style="1"/>
    <col min="9729" max="9729" width="28.28515625" style="1" customWidth="1"/>
    <col min="9730" max="9730" width="18.28515625" style="1" customWidth="1"/>
    <col min="9731" max="9731" width="9.140625" style="1"/>
    <col min="9732" max="9732" width="7.140625" style="1" customWidth="1"/>
    <col min="9733" max="9733" width="9.28515625" style="1" bestFit="1" customWidth="1"/>
    <col min="9734" max="9742" width="11" style="1" bestFit="1" customWidth="1"/>
    <col min="9743" max="9753" width="11" style="1" customWidth="1"/>
    <col min="9754" max="9756" width="11" style="1" bestFit="1" customWidth="1"/>
    <col min="9757" max="9757" width="18.42578125" style="1" customWidth="1"/>
    <col min="9758" max="9984" width="9.140625" style="1"/>
    <col min="9985" max="9985" width="28.28515625" style="1" customWidth="1"/>
    <col min="9986" max="9986" width="18.28515625" style="1" customWidth="1"/>
    <col min="9987" max="9987" width="9.140625" style="1"/>
    <col min="9988" max="9988" width="7.140625" style="1" customWidth="1"/>
    <col min="9989" max="9989" width="9.28515625" style="1" bestFit="1" customWidth="1"/>
    <col min="9990" max="9998" width="11" style="1" bestFit="1" customWidth="1"/>
    <col min="9999" max="10009" width="11" style="1" customWidth="1"/>
    <col min="10010" max="10012" width="11" style="1" bestFit="1" customWidth="1"/>
    <col min="10013" max="10013" width="18.42578125" style="1" customWidth="1"/>
    <col min="10014" max="10240" width="9.140625" style="1"/>
    <col min="10241" max="10241" width="28.28515625" style="1" customWidth="1"/>
    <col min="10242" max="10242" width="18.28515625" style="1" customWidth="1"/>
    <col min="10243" max="10243" width="9.140625" style="1"/>
    <col min="10244" max="10244" width="7.140625" style="1" customWidth="1"/>
    <col min="10245" max="10245" width="9.28515625" style="1" bestFit="1" customWidth="1"/>
    <col min="10246" max="10254" width="11" style="1" bestFit="1" customWidth="1"/>
    <col min="10255" max="10265" width="11" style="1" customWidth="1"/>
    <col min="10266" max="10268" width="11" style="1" bestFit="1" customWidth="1"/>
    <col min="10269" max="10269" width="18.42578125" style="1" customWidth="1"/>
    <col min="10270" max="10496" width="9.140625" style="1"/>
    <col min="10497" max="10497" width="28.28515625" style="1" customWidth="1"/>
    <col min="10498" max="10498" width="18.28515625" style="1" customWidth="1"/>
    <col min="10499" max="10499" width="9.140625" style="1"/>
    <col min="10500" max="10500" width="7.140625" style="1" customWidth="1"/>
    <col min="10501" max="10501" width="9.28515625" style="1" bestFit="1" customWidth="1"/>
    <col min="10502" max="10510" width="11" style="1" bestFit="1" customWidth="1"/>
    <col min="10511" max="10521" width="11" style="1" customWidth="1"/>
    <col min="10522" max="10524" width="11" style="1" bestFit="1" customWidth="1"/>
    <col min="10525" max="10525" width="18.42578125" style="1" customWidth="1"/>
    <col min="10526" max="10752" width="9.140625" style="1"/>
    <col min="10753" max="10753" width="28.28515625" style="1" customWidth="1"/>
    <col min="10754" max="10754" width="18.28515625" style="1" customWidth="1"/>
    <col min="10755" max="10755" width="9.140625" style="1"/>
    <col min="10756" max="10756" width="7.140625" style="1" customWidth="1"/>
    <col min="10757" max="10757" width="9.28515625" style="1" bestFit="1" customWidth="1"/>
    <col min="10758" max="10766" width="11" style="1" bestFit="1" customWidth="1"/>
    <col min="10767" max="10777" width="11" style="1" customWidth="1"/>
    <col min="10778" max="10780" width="11" style="1" bestFit="1" customWidth="1"/>
    <col min="10781" max="10781" width="18.42578125" style="1" customWidth="1"/>
    <col min="10782" max="11008" width="9.140625" style="1"/>
    <col min="11009" max="11009" width="28.28515625" style="1" customWidth="1"/>
    <col min="11010" max="11010" width="18.28515625" style="1" customWidth="1"/>
    <col min="11011" max="11011" width="9.140625" style="1"/>
    <col min="11012" max="11012" width="7.140625" style="1" customWidth="1"/>
    <col min="11013" max="11013" width="9.28515625" style="1" bestFit="1" customWidth="1"/>
    <col min="11014" max="11022" width="11" style="1" bestFit="1" customWidth="1"/>
    <col min="11023" max="11033" width="11" style="1" customWidth="1"/>
    <col min="11034" max="11036" width="11" style="1" bestFit="1" customWidth="1"/>
    <col min="11037" max="11037" width="18.42578125" style="1" customWidth="1"/>
    <col min="11038" max="11264" width="9.140625" style="1"/>
    <col min="11265" max="11265" width="28.28515625" style="1" customWidth="1"/>
    <col min="11266" max="11266" width="18.28515625" style="1" customWidth="1"/>
    <col min="11267" max="11267" width="9.140625" style="1"/>
    <col min="11268" max="11268" width="7.140625" style="1" customWidth="1"/>
    <col min="11269" max="11269" width="9.28515625" style="1" bestFit="1" customWidth="1"/>
    <col min="11270" max="11278" width="11" style="1" bestFit="1" customWidth="1"/>
    <col min="11279" max="11289" width="11" style="1" customWidth="1"/>
    <col min="11290" max="11292" width="11" style="1" bestFit="1" customWidth="1"/>
    <col min="11293" max="11293" width="18.42578125" style="1" customWidth="1"/>
    <col min="11294" max="11520" width="9.140625" style="1"/>
    <col min="11521" max="11521" width="28.28515625" style="1" customWidth="1"/>
    <col min="11522" max="11522" width="18.28515625" style="1" customWidth="1"/>
    <col min="11523" max="11523" width="9.140625" style="1"/>
    <col min="11524" max="11524" width="7.140625" style="1" customWidth="1"/>
    <col min="11525" max="11525" width="9.28515625" style="1" bestFit="1" customWidth="1"/>
    <col min="11526" max="11534" width="11" style="1" bestFit="1" customWidth="1"/>
    <col min="11535" max="11545" width="11" style="1" customWidth="1"/>
    <col min="11546" max="11548" width="11" style="1" bestFit="1" customWidth="1"/>
    <col min="11549" max="11549" width="18.42578125" style="1" customWidth="1"/>
    <col min="11550" max="11776" width="9.140625" style="1"/>
    <col min="11777" max="11777" width="28.28515625" style="1" customWidth="1"/>
    <col min="11778" max="11778" width="18.28515625" style="1" customWidth="1"/>
    <col min="11779" max="11779" width="9.140625" style="1"/>
    <col min="11780" max="11780" width="7.140625" style="1" customWidth="1"/>
    <col min="11781" max="11781" width="9.28515625" style="1" bestFit="1" customWidth="1"/>
    <col min="11782" max="11790" width="11" style="1" bestFit="1" customWidth="1"/>
    <col min="11791" max="11801" width="11" style="1" customWidth="1"/>
    <col min="11802" max="11804" width="11" style="1" bestFit="1" customWidth="1"/>
    <col min="11805" max="11805" width="18.42578125" style="1" customWidth="1"/>
    <col min="11806" max="12032" width="9.140625" style="1"/>
    <col min="12033" max="12033" width="28.28515625" style="1" customWidth="1"/>
    <col min="12034" max="12034" width="18.28515625" style="1" customWidth="1"/>
    <col min="12035" max="12035" width="9.140625" style="1"/>
    <col min="12036" max="12036" width="7.140625" style="1" customWidth="1"/>
    <col min="12037" max="12037" width="9.28515625" style="1" bestFit="1" customWidth="1"/>
    <col min="12038" max="12046" width="11" style="1" bestFit="1" customWidth="1"/>
    <col min="12047" max="12057" width="11" style="1" customWidth="1"/>
    <col min="12058" max="12060" width="11" style="1" bestFit="1" customWidth="1"/>
    <col min="12061" max="12061" width="18.42578125" style="1" customWidth="1"/>
    <col min="12062" max="12288" width="9.140625" style="1"/>
    <col min="12289" max="12289" width="28.28515625" style="1" customWidth="1"/>
    <col min="12290" max="12290" width="18.28515625" style="1" customWidth="1"/>
    <col min="12291" max="12291" width="9.140625" style="1"/>
    <col min="12292" max="12292" width="7.140625" style="1" customWidth="1"/>
    <col min="12293" max="12293" width="9.28515625" style="1" bestFit="1" customWidth="1"/>
    <col min="12294" max="12302" width="11" style="1" bestFit="1" customWidth="1"/>
    <col min="12303" max="12313" width="11" style="1" customWidth="1"/>
    <col min="12314" max="12316" width="11" style="1" bestFit="1" customWidth="1"/>
    <col min="12317" max="12317" width="18.42578125" style="1" customWidth="1"/>
    <col min="12318" max="12544" width="9.140625" style="1"/>
    <col min="12545" max="12545" width="28.28515625" style="1" customWidth="1"/>
    <col min="12546" max="12546" width="18.28515625" style="1" customWidth="1"/>
    <col min="12547" max="12547" width="9.140625" style="1"/>
    <col min="12548" max="12548" width="7.140625" style="1" customWidth="1"/>
    <col min="12549" max="12549" width="9.28515625" style="1" bestFit="1" customWidth="1"/>
    <col min="12550" max="12558" width="11" style="1" bestFit="1" customWidth="1"/>
    <col min="12559" max="12569" width="11" style="1" customWidth="1"/>
    <col min="12570" max="12572" width="11" style="1" bestFit="1" customWidth="1"/>
    <col min="12573" max="12573" width="18.42578125" style="1" customWidth="1"/>
    <col min="12574" max="12800" width="9.140625" style="1"/>
    <col min="12801" max="12801" width="28.28515625" style="1" customWidth="1"/>
    <col min="12802" max="12802" width="18.28515625" style="1" customWidth="1"/>
    <col min="12803" max="12803" width="9.140625" style="1"/>
    <col min="12804" max="12804" width="7.140625" style="1" customWidth="1"/>
    <col min="12805" max="12805" width="9.28515625" style="1" bestFit="1" customWidth="1"/>
    <col min="12806" max="12814" width="11" style="1" bestFit="1" customWidth="1"/>
    <col min="12815" max="12825" width="11" style="1" customWidth="1"/>
    <col min="12826" max="12828" width="11" style="1" bestFit="1" customWidth="1"/>
    <col min="12829" max="12829" width="18.42578125" style="1" customWidth="1"/>
    <col min="12830" max="13056" width="9.140625" style="1"/>
    <col min="13057" max="13057" width="28.28515625" style="1" customWidth="1"/>
    <col min="13058" max="13058" width="18.28515625" style="1" customWidth="1"/>
    <col min="13059" max="13059" width="9.140625" style="1"/>
    <col min="13060" max="13060" width="7.140625" style="1" customWidth="1"/>
    <col min="13061" max="13061" width="9.28515625" style="1" bestFit="1" customWidth="1"/>
    <col min="13062" max="13070" width="11" style="1" bestFit="1" customWidth="1"/>
    <col min="13071" max="13081" width="11" style="1" customWidth="1"/>
    <col min="13082" max="13084" width="11" style="1" bestFit="1" customWidth="1"/>
    <col min="13085" max="13085" width="18.42578125" style="1" customWidth="1"/>
    <col min="13086" max="13312" width="9.140625" style="1"/>
    <col min="13313" max="13313" width="28.28515625" style="1" customWidth="1"/>
    <col min="13314" max="13314" width="18.28515625" style="1" customWidth="1"/>
    <col min="13315" max="13315" width="9.140625" style="1"/>
    <col min="13316" max="13316" width="7.140625" style="1" customWidth="1"/>
    <col min="13317" max="13317" width="9.28515625" style="1" bestFit="1" customWidth="1"/>
    <col min="13318" max="13326" width="11" style="1" bestFit="1" customWidth="1"/>
    <col min="13327" max="13337" width="11" style="1" customWidth="1"/>
    <col min="13338" max="13340" width="11" style="1" bestFit="1" customWidth="1"/>
    <col min="13341" max="13341" width="18.42578125" style="1" customWidth="1"/>
    <col min="13342" max="13568" width="9.140625" style="1"/>
    <col min="13569" max="13569" width="28.28515625" style="1" customWidth="1"/>
    <col min="13570" max="13570" width="18.28515625" style="1" customWidth="1"/>
    <col min="13571" max="13571" width="9.140625" style="1"/>
    <col min="13572" max="13572" width="7.140625" style="1" customWidth="1"/>
    <col min="13573" max="13573" width="9.28515625" style="1" bestFit="1" customWidth="1"/>
    <col min="13574" max="13582" width="11" style="1" bestFit="1" customWidth="1"/>
    <col min="13583" max="13593" width="11" style="1" customWidth="1"/>
    <col min="13594" max="13596" width="11" style="1" bestFit="1" customWidth="1"/>
    <col min="13597" max="13597" width="18.42578125" style="1" customWidth="1"/>
    <col min="13598" max="13824" width="9.140625" style="1"/>
    <col min="13825" max="13825" width="28.28515625" style="1" customWidth="1"/>
    <col min="13826" max="13826" width="18.28515625" style="1" customWidth="1"/>
    <col min="13827" max="13827" width="9.140625" style="1"/>
    <col min="13828" max="13828" width="7.140625" style="1" customWidth="1"/>
    <col min="13829" max="13829" width="9.28515625" style="1" bestFit="1" customWidth="1"/>
    <col min="13830" max="13838" width="11" style="1" bestFit="1" customWidth="1"/>
    <col min="13839" max="13849" width="11" style="1" customWidth="1"/>
    <col min="13850" max="13852" width="11" style="1" bestFit="1" customWidth="1"/>
    <col min="13853" max="13853" width="18.42578125" style="1" customWidth="1"/>
    <col min="13854" max="14080" width="9.140625" style="1"/>
    <col min="14081" max="14081" width="28.28515625" style="1" customWidth="1"/>
    <col min="14082" max="14082" width="18.28515625" style="1" customWidth="1"/>
    <col min="14083" max="14083" width="9.140625" style="1"/>
    <col min="14084" max="14084" width="7.140625" style="1" customWidth="1"/>
    <col min="14085" max="14085" width="9.28515625" style="1" bestFit="1" customWidth="1"/>
    <col min="14086" max="14094" width="11" style="1" bestFit="1" customWidth="1"/>
    <col min="14095" max="14105" width="11" style="1" customWidth="1"/>
    <col min="14106" max="14108" width="11" style="1" bestFit="1" customWidth="1"/>
    <col min="14109" max="14109" width="18.42578125" style="1" customWidth="1"/>
    <col min="14110" max="14336" width="9.140625" style="1"/>
    <col min="14337" max="14337" width="28.28515625" style="1" customWidth="1"/>
    <col min="14338" max="14338" width="18.28515625" style="1" customWidth="1"/>
    <col min="14339" max="14339" width="9.140625" style="1"/>
    <col min="14340" max="14340" width="7.140625" style="1" customWidth="1"/>
    <col min="14341" max="14341" width="9.28515625" style="1" bestFit="1" customWidth="1"/>
    <col min="14342" max="14350" width="11" style="1" bestFit="1" customWidth="1"/>
    <col min="14351" max="14361" width="11" style="1" customWidth="1"/>
    <col min="14362" max="14364" width="11" style="1" bestFit="1" customWidth="1"/>
    <col min="14365" max="14365" width="18.42578125" style="1" customWidth="1"/>
    <col min="14366" max="14592" width="9.140625" style="1"/>
    <col min="14593" max="14593" width="28.28515625" style="1" customWidth="1"/>
    <col min="14594" max="14594" width="18.28515625" style="1" customWidth="1"/>
    <col min="14595" max="14595" width="9.140625" style="1"/>
    <col min="14596" max="14596" width="7.140625" style="1" customWidth="1"/>
    <col min="14597" max="14597" width="9.28515625" style="1" bestFit="1" customWidth="1"/>
    <col min="14598" max="14606" width="11" style="1" bestFit="1" customWidth="1"/>
    <col min="14607" max="14617" width="11" style="1" customWidth="1"/>
    <col min="14618" max="14620" width="11" style="1" bestFit="1" customWidth="1"/>
    <col min="14621" max="14621" width="18.42578125" style="1" customWidth="1"/>
    <col min="14622" max="14848" width="9.140625" style="1"/>
    <col min="14849" max="14849" width="28.28515625" style="1" customWidth="1"/>
    <col min="14850" max="14850" width="18.28515625" style="1" customWidth="1"/>
    <col min="14851" max="14851" width="9.140625" style="1"/>
    <col min="14852" max="14852" width="7.140625" style="1" customWidth="1"/>
    <col min="14853" max="14853" width="9.28515625" style="1" bestFit="1" customWidth="1"/>
    <col min="14854" max="14862" width="11" style="1" bestFit="1" customWidth="1"/>
    <col min="14863" max="14873" width="11" style="1" customWidth="1"/>
    <col min="14874" max="14876" width="11" style="1" bestFit="1" customWidth="1"/>
    <col min="14877" max="14877" width="18.42578125" style="1" customWidth="1"/>
    <col min="14878" max="15104" width="9.140625" style="1"/>
    <col min="15105" max="15105" width="28.28515625" style="1" customWidth="1"/>
    <col min="15106" max="15106" width="18.28515625" style="1" customWidth="1"/>
    <col min="15107" max="15107" width="9.140625" style="1"/>
    <col min="15108" max="15108" width="7.140625" style="1" customWidth="1"/>
    <col min="15109" max="15109" width="9.28515625" style="1" bestFit="1" customWidth="1"/>
    <col min="15110" max="15118" width="11" style="1" bestFit="1" customWidth="1"/>
    <col min="15119" max="15129" width="11" style="1" customWidth="1"/>
    <col min="15130" max="15132" width="11" style="1" bestFit="1" customWidth="1"/>
    <col min="15133" max="15133" width="18.42578125" style="1" customWidth="1"/>
    <col min="15134" max="15360" width="9.140625" style="1"/>
    <col min="15361" max="15361" width="28.28515625" style="1" customWidth="1"/>
    <col min="15362" max="15362" width="18.28515625" style="1" customWidth="1"/>
    <col min="15363" max="15363" width="9.140625" style="1"/>
    <col min="15364" max="15364" width="7.140625" style="1" customWidth="1"/>
    <col min="15365" max="15365" width="9.28515625" style="1" bestFit="1" customWidth="1"/>
    <col min="15366" max="15374" width="11" style="1" bestFit="1" customWidth="1"/>
    <col min="15375" max="15385" width="11" style="1" customWidth="1"/>
    <col min="15386" max="15388" width="11" style="1" bestFit="1" customWidth="1"/>
    <col min="15389" max="15389" width="18.42578125" style="1" customWidth="1"/>
    <col min="15390" max="15616" width="9.140625" style="1"/>
    <col min="15617" max="15617" width="28.28515625" style="1" customWidth="1"/>
    <col min="15618" max="15618" width="18.28515625" style="1" customWidth="1"/>
    <col min="15619" max="15619" width="9.140625" style="1"/>
    <col min="15620" max="15620" width="7.140625" style="1" customWidth="1"/>
    <col min="15621" max="15621" width="9.28515625" style="1" bestFit="1" customWidth="1"/>
    <col min="15622" max="15630" width="11" style="1" bestFit="1" customWidth="1"/>
    <col min="15631" max="15641" width="11" style="1" customWidth="1"/>
    <col min="15642" max="15644" width="11" style="1" bestFit="1" customWidth="1"/>
    <col min="15645" max="15645" width="18.42578125" style="1" customWidth="1"/>
    <col min="15646" max="15872" width="9.140625" style="1"/>
    <col min="15873" max="15873" width="28.28515625" style="1" customWidth="1"/>
    <col min="15874" max="15874" width="18.28515625" style="1" customWidth="1"/>
    <col min="15875" max="15875" width="9.140625" style="1"/>
    <col min="15876" max="15876" width="7.140625" style="1" customWidth="1"/>
    <col min="15877" max="15877" width="9.28515625" style="1" bestFit="1" customWidth="1"/>
    <col min="15878" max="15886" width="11" style="1" bestFit="1" customWidth="1"/>
    <col min="15887" max="15897" width="11" style="1" customWidth="1"/>
    <col min="15898" max="15900" width="11" style="1" bestFit="1" customWidth="1"/>
    <col min="15901" max="15901" width="18.42578125" style="1" customWidth="1"/>
    <col min="15902" max="16128" width="9.140625" style="1"/>
    <col min="16129" max="16129" width="28.28515625" style="1" customWidth="1"/>
    <col min="16130" max="16130" width="18.28515625" style="1" customWidth="1"/>
    <col min="16131" max="16131" width="9.140625" style="1"/>
    <col min="16132" max="16132" width="7.140625" style="1" customWidth="1"/>
    <col min="16133" max="16133" width="9.28515625" style="1" bestFit="1" customWidth="1"/>
    <col min="16134" max="16142" width="11" style="1" bestFit="1" customWidth="1"/>
    <col min="16143" max="16153" width="11" style="1" customWidth="1"/>
    <col min="16154" max="16156" width="11" style="1" bestFit="1" customWidth="1"/>
    <col min="16157" max="16157" width="18.42578125" style="1" customWidth="1"/>
    <col min="16158" max="16384" width="9.140625" style="1"/>
  </cols>
  <sheetData>
    <row r="1" spans="1:30" x14ac:dyDescent="0.2">
      <c r="I1" s="2"/>
      <c r="J1" s="2"/>
      <c r="K1" s="2"/>
      <c r="L1" s="2"/>
      <c r="O1" s="2"/>
      <c r="P1" s="2"/>
      <c r="Q1" s="2"/>
      <c r="R1" s="2"/>
      <c r="S1" s="2"/>
    </row>
    <row r="2" spans="1:30" ht="18" x14ac:dyDescent="0.25">
      <c r="F2" s="3"/>
      <c r="G2" s="4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30" ht="18" x14ac:dyDescent="0.2">
      <c r="A3" s="2"/>
      <c r="F3" s="3"/>
      <c r="G3" s="57" t="s">
        <v>105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30" x14ac:dyDescent="0.2">
      <c r="E4" s="2"/>
      <c r="F4" s="3"/>
      <c r="G4" s="5"/>
      <c r="H4" s="6"/>
      <c r="I4" s="5"/>
      <c r="J4" s="5"/>
      <c r="K4" s="5"/>
      <c r="L4" s="5"/>
      <c r="M4" s="5"/>
      <c r="N4" s="6"/>
      <c r="O4" s="5"/>
      <c r="P4" s="5"/>
      <c r="Q4" s="5"/>
      <c r="R4" s="5"/>
      <c r="S4" s="5"/>
      <c r="Y4" s="6"/>
    </row>
    <row r="5" spans="1:30" ht="18" x14ac:dyDescent="0.2">
      <c r="C5" s="7"/>
      <c r="D5" s="7"/>
      <c r="E5" s="7"/>
      <c r="F5" s="3"/>
      <c r="G5" s="5"/>
      <c r="H5" s="6"/>
      <c r="I5" s="5"/>
      <c r="J5" s="5"/>
      <c r="K5" s="5"/>
      <c r="L5" s="8"/>
      <c r="M5" s="8" t="s">
        <v>2</v>
      </c>
      <c r="N5" s="6"/>
      <c r="O5" s="5"/>
      <c r="P5" s="5"/>
      <c r="Q5" s="5"/>
      <c r="R5" s="5"/>
      <c r="S5" s="5"/>
      <c r="Y5" s="6"/>
    </row>
    <row r="6" spans="1:30" ht="18" x14ac:dyDescent="0.2">
      <c r="F6" s="3"/>
      <c r="G6" s="5"/>
      <c r="H6" s="6"/>
      <c r="I6" s="5"/>
      <c r="J6" s="5"/>
      <c r="K6" s="5"/>
      <c r="L6" s="8"/>
      <c r="M6" s="8"/>
      <c r="N6" s="6"/>
      <c r="O6" s="5"/>
      <c r="P6" s="5"/>
      <c r="Q6" s="5"/>
      <c r="R6" s="5"/>
      <c r="S6" s="5"/>
      <c r="Y6" s="6"/>
    </row>
    <row r="7" spans="1:30" ht="18" x14ac:dyDescent="0.2">
      <c r="F7" s="9"/>
      <c r="G7" s="10"/>
      <c r="H7" s="11"/>
      <c r="I7" s="11"/>
      <c r="J7" s="10"/>
      <c r="K7" s="10"/>
      <c r="L7" s="12"/>
      <c r="M7" s="12" t="s">
        <v>3</v>
      </c>
      <c r="N7" s="11"/>
      <c r="O7" s="11"/>
      <c r="P7" s="10"/>
      <c r="Q7" s="10"/>
      <c r="R7" s="10"/>
      <c r="S7" s="10"/>
      <c r="Y7" s="11"/>
      <c r="Z7" s="13"/>
    </row>
    <row r="8" spans="1:30" x14ac:dyDescent="0.2">
      <c r="A8" s="50" t="s">
        <v>4</v>
      </c>
      <c r="B8" s="51" t="s">
        <v>5</v>
      </c>
      <c r="C8" s="52" t="s">
        <v>6</v>
      </c>
      <c r="D8" s="52" t="s">
        <v>7</v>
      </c>
      <c r="E8" s="58" t="s">
        <v>8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0" t="s">
        <v>9</v>
      </c>
    </row>
    <row r="9" spans="1:30" x14ac:dyDescent="0.2">
      <c r="A9" s="50"/>
      <c r="B9" s="51"/>
      <c r="C9" s="52"/>
      <c r="D9" s="52"/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4" t="s">
        <v>16</v>
      </c>
      <c r="L9" s="14" t="s">
        <v>17</v>
      </c>
      <c r="M9" s="14" t="s">
        <v>18</v>
      </c>
      <c r="N9" s="14" t="s">
        <v>19</v>
      </c>
      <c r="O9" s="14" t="s">
        <v>20</v>
      </c>
      <c r="P9" s="14" t="s">
        <v>21</v>
      </c>
      <c r="Q9" s="14" t="s">
        <v>22</v>
      </c>
      <c r="R9" s="14" t="s">
        <v>23</v>
      </c>
      <c r="S9" s="14" t="s">
        <v>24</v>
      </c>
      <c r="T9" s="14" t="s">
        <v>25</v>
      </c>
      <c r="U9" s="14" t="s">
        <v>26</v>
      </c>
      <c r="V9" s="14" t="s">
        <v>27</v>
      </c>
      <c r="W9" s="14" t="s">
        <v>28</v>
      </c>
      <c r="X9" s="14" t="s">
        <v>29</v>
      </c>
      <c r="Y9" s="14" t="s">
        <v>30</v>
      </c>
      <c r="Z9" s="14" t="s">
        <v>31</v>
      </c>
      <c r="AA9" s="14" t="s">
        <v>32</v>
      </c>
      <c r="AB9" s="14" t="s">
        <v>33</v>
      </c>
      <c r="AC9" s="50"/>
    </row>
    <row r="10" spans="1:30" ht="14.25" customHeight="1" x14ac:dyDescent="0.2">
      <c r="A10" s="50"/>
      <c r="B10" s="50"/>
      <c r="C10" s="52"/>
      <c r="D10" s="5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0"/>
    </row>
    <row r="11" spans="1:30" s="2" customFormat="1" ht="18" customHeight="1" x14ac:dyDescent="0.2">
      <c r="A11" s="37" t="s">
        <v>34</v>
      </c>
      <c r="B11" s="38"/>
      <c r="C11" s="39" t="s">
        <v>35</v>
      </c>
      <c r="D11" s="39" t="s">
        <v>36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</row>
    <row r="12" spans="1:30" ht="18" customHeight="1" x14ac:dyDescent="0.2">
      <c r="A12" s="37" t="s">
        <v>37</v>
      </c>
      <c r="B12" s="38"/>
      <c r="C12" s="39" t="s">
        <v>35</v>
      </c>
      <c r="D12" s="39" t="s">
        <v>36</v>
      </c>
      <c r="E12" s="29">
        <v>6.31</v>
      </c>
      <c r="F12" s="29">
        <v>6.35</v>
      </c>
      <c r="G12" s="29">
        <v>6.2</v>
      </c>
      <c r="H12" s="29">
        <v>6.35</v>
      </c>
      <c r="I12" s="29">
        <v>6.35</v>
      </c>
      <c r="J12" s="29">
        <v>6.28</v>
      </c>
      <c r="K12" s="29">
        <v>6.35</v>
      </c>
      <c r="L12" s="29">
        <v>6.3</v>
      </c>
      <c r="M12" s="29">
        <v>6.22</v>
      </c>
      <c r="N12" s="29">
        <v>6.25</v>
      </c>
      <c r="O12" s="29">
        <v>6.22</v>
      </c>
      <c r="P12" s="29">
        <v>6.35</v>
      </c>
      <c r="Q12" s="29">
        <v>6.15</v>
      </c>
      <c r="R12" s="29">
        <v>6.25</v>
      </c>
      <c r="S12" s="29">
        <v>6.2</v>
      </c>
      <c r="T12" s="29">
        <v>6.3</v>
      </c>
      <c r="U12" s="29">
        <v>6.22</v>
      </c>
      <c r="V12" s="29">
        <v>6.15</v>
      </c>
      <c r="W12" s="29">
        <v>6.3</v>
      </c>
      <c r="X12" s="29">
        <v>6.15</v>
      </c>
      <c r="Y12" s="29">
        <v>6.25</v>
      </c>
      <c r="Z12" s="29">
        <v>6.35</v>
      </c>
      <c r="AA12" s="29">
        <v>6.2</v>
      </c>
      <c r="AB12" s="29">
        <v>6.34</v>
      </c>
      <c r="AC12" s="30"/>
      <c r="AD12" s="28"/>
    </row>
    <row r="13" spans="1:30" ht="18" customHeight="1" x14ac:dyDescent="0.2">
      <c r="A13" s="37" t="s">
        <v>38</v>
      </c>
      <c r="B13" s="38"/>
      <c r="C13" s="39" t="s">
        <v>35</v>
      </c>
      <c r="D13" s="39" t="s">
        <v>36</v>
      </c>
      <c r="E13" s="29">
        <v>5.28</v>
      </c>
      <c r="F13" s="29">
        <v>6.22</v>
      </c>
      <c r="G13" s="29">
        <v>6.22</v>
      </c>
      <c r="H13" s="29">
        <v>6.3</v>
      </c>
      <c r="I13" s="29">
        <v>6.25</v>
      </c>
      <c r="J13" s="29">
        <v>6.22</v>
      </c>
      <c r="K13" s="29">
        <v>6.25</v>
      </c>
      <c r="L13" s="29">
        <v>6.22</v>
      </c>
      <c r="M13" s="29">
        <v>6.15</v>
      </c>
      <c r="N13" s="29">
        <v>6.35</v>
      </c>
      <c r="O13" s="29">
        <v>6.3</v>
      </c>
      <c r="P13" s="29">
        <v>6.22</v>
      </c>
      <c r="Q13" s="29">
        <v>6.35</v>
      </c>
      <c r="R13" s="29">
        <v>6.22</v>
      </c>
      <c r="S13" s="29">
        <v>6.2</v>
      </c>
      <c r="T13" s="29">
        <v>6.22</v>
      </c>
      <c r="U13" s="29">
        <v>6.18</v>
      </c>
      <c r="V13" s="29">
        <v>6.35</v>
      </c>
      <c r="W13" s="29">
        <v>6.2</v>
      </c>
      <c r="X13" s="29">
        <v>6.15</v>
      </c>
      <c r="Y13" s="29">
        <v>6.2</v>
      </c>
      <c r="Z13" s="29">
        <v>6.22</v>
      </c>
      <c r="AA13" s="29">
        <v>6.18</v>
      </c>
      <c r="AB13" s="29">
        <v>6.22</v>
      </c>
      <c r="AC13" s="30"/>
      <c r="AD13" s="28"/>
    </row>
    <row r="14" spans="1:30" ht="18" customHeight="1" x14ac:dyDescent="0.2">
      <c r="A14" s="37" t="s">
        <v>39</v>
      </c>
      <c r="B14" s="38"/>
      <c r="C14" s="39" t="s">
        <v>35</v>
      </c>
      <c r="D14" s="39" t="s">
        <v>36</v>
      </c>
      <c r="E14" s="29">
        <v>6.3</v>
      </c>
      <c r="F14" s="29">
        <v>6.35</v>
      </c>
      <c r="G14" s="29">
        <v>6.35</v>
      </c>
      <c r="H14" s="29">
        <v>6.3</v>
      </c>
      <c r="I14" s="29">
        <v>6.22</v>
      </c>
      <c r="J14" s="29">
        <v>6.2</v>
      </c>
      <c r="K14" s="29">
        <v>6.3</v>
      </c>
      <c r="L14" s="29">
        <v>6.22</v>
      </c>
      <c r="M14" s="29">
        <v>6.28</v>
      </c>
      <c r="N14" s="29">
        <v>6.3</v>
      </c>
      <c r="O14" s="29">
        <v>6.22</v>
      </c>
      <c r="P14" s="29">
        <v>6.25</v>
      </c>
      <c r="Q14" s="29">
        <v>6.22</v>
      </c>
      <c r="R14" s="29">
        <v>6.28</v>
      </c>
      <c r="S14" s="29">
        <v>6.35</v>
      </c>
      <c r="T14" s="29">
        <v>6.3</v>
      </c>
      <c r="U14" s="29">
        <v>6.22</v>
      </c>
      <c r="V14" s="29">
        <v>6.22</v>
      </c>
      <c r="W14" s="29">
        <v>6.28</v>
      </c>
      <c r="X14" s="29">
        <v>6.32</v>
      </c>
      <c r="Y14" s="29">
        <v>6.2</v>
      </c>
      <c r="Z14" s="29">
        <v>6.35</v>
      </c>
      <c r="AA14" s="29">
        <v>6.2</v>
      </c>
      <c r="AB14" s="29">
        <v>6.18</v>
      </c>
      <c r="AC14" s="30"/>
      <c r="AD14" s="28"/>
    </row>
    <row r="15" spans="1:30" ht="18" customHeight="1" x14ac:dyDescent="0.2">
      <c r="A15" s="37" t="s">
        <v>40</v>
      </c>
      <c r="B15" s="38"/>
      <c r="C15" s="39" t="s">
        <v>35</v>
      </c>
      <c r="D15" s="39" t="s">
        <v>36</v>
      </c>
      <c r="E15" s="29">
        <v>6.2</v>
      </c>
      <c r="F15" s="29">
        <v>6.22</v>
      </c>
      <c r="G15" s="29">
        <v>6.3</v>
      </c>
      <c r="H15" s="29">
        <v>6.22</v>
      </c>
      <c r="I15" s="29">
        <v>6.28</v>
      </c>
      <c r="J15" s="29">
        <v>6.15</v>
      </c>
      <c r="K15" s="29">
        <v>6.35</v>
      </c>
      <c r="L15" s="29">
        <v>6.35</v>
      </c>
      <c r="M15" s="29">
        <v>6.15</v>
      </c>
      <c r="N15" s="29">
        <v>6.18</v>
      </c>
      <c r="O15" s="29">
        <v>6.18</v>
      </c>
      <c r="P15" s="29">
        <v>6.15</v>
      </c>
      <c r="Q15" s="29">
        <v>6.35</v>
      </c>
      <c r="R15" s="29">
        <v>6.15</v>
      </c>
      <c r="S15" s="29">
        <v>6.2</v>
      </c>
      <c r="T15" s="29">
        <v>6.2</v>
      </c>
      <c r="U15" s="29">
        <v>6.15</v>
      </c>
      <c r="V15" s="29">
        <v>6.35</v>
      </c>
      <c r="W15" s="29">
        <v>6.33</v>
      </c>
      <c r="X15" s="29">
        <v>6.15</v>
      </c>
      <c r="Y15" s="29">
        <v>6.2</v>
      </c>
      <c r="Z15" s="29">
        <v>6.22</v>
      </c>
      <c r="AA15" s="29">
        <v>6.2</v>
      </c>
      <c r="AB15" s="29">
        <v>6.2</v>
      </c>
      <c r="AC15" s="30"/>
      <c r="AD15" s="28"/>
    </row>
    <row r="16" spans="1:30" s="18" customFormat="1" ht="18" customHeight="1" x14ac:dyDescent="0.2">
      <c r="A16" s="54" t="s">
        <v>41</v>
      </c>
      <c r="B16" s="54" t="s">
        <v>42</v>
      </c>
      <c r="C16" s="39" t="s">
        <v>43</v>
      </c>
      <c r="D16" s="39" t="s">
        <v>44</v>
      </c>
      <c r="E16" s="31">
        <v>2.9762599999996064</v>
      </c>
      <c r="F16" s="31">
        <v>3.0398500000003961</v>
      </c>
      <c r="G16" s="31">
        <v>2.9085799999974018</v>
      </c>
      <c r="H16" s="31">
        <v>2.7233599999997407</v>
      </c>
      <c r="I16" s="31">
        <v>3.0193200000016569</v>
      </c>
      <c r="J16" s="31">
        <v>3.2244399999976201</v>
      </c>
      <c r="K16" s="31">
        <v>3.8851900000022948</v>
      </c>
      <c r="L16" s="31">
        <v>5.4417200000017489</v>
      </c>
      <c r="M16" s="31">
        <v>5.7773299999970344</v>
      </c>
      <c r="N16" s="31">
        <v>4.9588000000020607</v>
      </c>
      <c r="O16" s="31">
        <v>4.6828599999993665</v>
      </c>
      <c r="P16" s="31">
        <v>5.144069999997523</v>
      </c>
      <c r="Q16" s="31">
        <v>5.0912900000018899</v>
      </c>
      <c r="R16" s="31">
        <v>4.9896499999992097</v>
      </c>
      <c r="S16" s="31">
        <v>4.9981199999996671</v>
      </c>
      <c r="T16" s="31">
        <v>5.3079900000017153</v>
      </c>
      <c r="U16" s="31">
        <v>5.5763299999995546</v>
      </c>
      <c r="V16" s="31">
        <v>5.5140499999993242</v>
      </c>
      <c r="W16" s="31">
        <v>5.8271199999994705</v>
      </c>
      <c r="X16" s="31">
        <v>5.3924700000019374</v>
      </c>
      <c r="Y16" s="31">
        <v>5.1607700000014143</v>
      </c>
      <c r="Z16" s="31">
        <v>4.7273899999975715</v>
      </c>
      <c r="AA16" s="31">
        <v>3.7217999999996421</v>
      </c>
      <c r="AB16" s="31">
        <v>3.469050000002055</v>
      </c>
      <c r="AC16" s="31">
        <f>SUM(E16:AB16)</f>
        <v>107.5578099999999</v>
      </c>
      <c r="AD16" s="28"/>
    </row>
    <row r="17" spans="1:30" s="18" customFormat="1" ht="18" customHeight="1" x14ac:dyDescent="0.2">
      <c r="A17" s="55"/>
      <c r="B17" s="55"/>
      <c r="C17" s="39" t="s">
        <v>45</v>
      </c>
      <c r="D17" s="39" t="s">
        <v>46</v>
      </c>
      <c r="E17" s="31">
        <v>1.0912600000000034</v>
      </c>
      <c r="F17" s="31">
        <v>1.0999799999999638</v>
      </c>
      <c r="G17" s="31">
        <v>1.0467900000000725</v>
      </c>
      <c r="H17" s="31">
        <v>1.0220199999999677</v>
      </c>
      <c r="I17" s="31">
        <v>1.0543299999999323</v>
      </c>
      <c r="J17" s="31">
        <v>1.1052200000000714</v>
      </c>
      <c r="K17" s="31">
        <v>1.1699599999999648</v>
      </c>
      <c r="L17" s="31">
        <v>1.4760500000000467</v>
      </c>
      <c r="M17" s="31">
        <v>1.4917400000000065</v>
      </c>
      <c r="N17" s="31">
        <v>1.3674999999999797</v>
      </c>
      <c r="O17" s="31">
        <v>1.3674499999999363</v>
      </c>
      <c r="P17" s="31">
        <v>1.4277399999999687</v>
      </c>
      <c r="Q17" s="31">
        <v>1.4120600000000754</v>
      </c>
      <c r="R17" s="31">
        <v>1.394539999999973</v>
      </c>
      <c r="S17" s="31">
        <v>1.377009999999969</v>
      </c>
      <c r="T17" s="31">
        <v>1.4183800000000752</v>
      </c>
      <c r="U17" s="31">
        <v>1.4576099999999688</v>
      </c>
      <c r="V17" s="31">
        <v>1.4412299999999729</v>
      </c>
      <c r="W17" s="31">
        <v>1.4294899999999688</v>
      </c>
      <c r="X17" s="31">
        <v>1.4155200000000498</v>
      </c>
      <c r="Y17" s="31">
        <v>1.2972699999999364</v>
      </c>
      <c r="Z17" s="31">
        <v>1.2399300000000346</v>
      </c>
      <c r="AA17" s="31">
        <v>1.2065900000000387</v>
      </c>
      <c r="AB17" s="31">
        <v>1.1764599999999366</v>
      </c>
      <c r="AC17" s="31">
        <f>SUM(E17:AB17)</f>
        <v>30.986129999999918</v>
      </c>
      <c r="AD17" s="28"/>
    </row>
    <row r="18" spans="1:30" s="18" customFormat="1" ht="18" customHeight="1" x14ac:dyDescent="0.2">
      <c r="A18" s="55"/>
      <c r="B18" s="55"/>
      <c r="C18" s="39" t="s">
        <v>0</v>
      </c>
      <c r="D18" s="39" t="s">
        <v>47</v>
      </c>
      <c r="E18" s="47">
        <v>301.82131629648177</v>
      </c>
      <c r="F18" s="47">
        <v>308.26995233753132</v>
      </c>
      <c r="G18" s="47">
        <v>294.95791501849732</v>
      </c>
      <c r="H18" s="47">
        <v>276.17483013890489</v>
      </c>
      <c r="I18" s="47">
        <v>306.18801338623433</v>
      </c>
      <c r="J18" s="47">
        <v>326.9891491732705</v>
      </c>
      <c r="K18" s="47">
        <v>393.99553797812547</v>
      </c>
      <c r="L18" s="47">
        <v>551.8426123113021</v>
      </c>
      <c r="M18" s="47">
        <v>585.87668593418869</v>
      </c>
      <c r="N18" s="47">
        <v>502.86989149194414</v>
      </c>
      <c r="O18" s="47">
        <v>474.88692830335333</v>
      </c>
      <c r="P18" s="47">
        <v>521.65804685098101</v>
      </c>
      <c r="Q18" s="47">
        <v>516.30564851454119</v>
      </c>
      <c r="R18" s="47">
        <v>505.99837744642639</v>
      </c>
      <c r="S18" s="47">
        <v>506.8573167021263</v>
      </c>
      <c r="T18" s="47">
        <v>538.28110739293334</v>
      </c>
      <c r="U18" s="47">
        <v>565.49335767159062</v>
      </c>
      <c r="V18" s="47">
        <v>559.17756819788315</v>
      </c>
      <c r="W18" s="47">
        <v>590.92586958720926</v>
      </c>
      <c r="X18" s="47">
        <v>546.84818983895536</v>
      </c>
      <c r="Y18" s="47">
        <v>523.35158706027937</v>
      </c>
      <c r="Z18" s="47">
        <v>479.40269749493677</v>
      </c>
      <c r="AA18" s="47">
        <v>377.42622452080343</v>
      </c>
      <c r="AB18" s="47">
        <v>351.79494980245971</v>
      </c>
      <c r="AC18" s="31"/>
      <c r="AD18" s="28"/>
    </row>
    <row r="19" spans="1:30" s="18" customFormat="1" ht="18" customHeight="1" x14ac:dyDescent="0.2">
      <c r="A19" s="40"/>
      <c r="B19" s="40"/>
      <c r="C19" s="39" t="s">
        <v>48</v>
      </c>
      <c r="D19" s="39"/>
      <c r="E19" s="32">
        <v>0.36665479494403974</v>
      </c>
      <c r="F19" s="32">
        <v>0.36185338092334174</v>
      </c>
      <c r="G19" s="32">
        <v>0.35989726945829498</v>
      </c>
      <c r="H19" s="32">
        <v>0.37527906703486319</v>
      </c>
      <c r="I19" s="32">
        <v>0.34919452062032302</v>
      </c>
      <c r="J19" s="32">
        <v>0.34276339457421662</v>
      </c>
      <c r="K19" s="32">
        <v>0.30113327790900157</v>
      </c>
      <c r="L19" s="32">
        <v>0.2712469586821028</v>
      </c>
      <c r="M19" s="32">
        <v>0.25820578017886675</v>
      </c>
      <c r="N19" s="32">
        <v>0.27577236428156238</v>
      </c>
      <c r="O19" s="32">
        <v>0.29201171933393721</v>
      </c>
      <c r="P19" s="32">
        <v>0.27755065541500334</v>
      </c>
      <c r="Q19" s="32">
        <v>0.27734817698452674</v>
      </c>
      <c r="R19" s="32">
        <v>0.2794865371319018</v>
      </c>
      <c r="S19" s="32">
        <v>0.27550559010189046</v>
      </c>
      <c r="T19" s="32">
        <v>0.26721602715898429</v>
      </c>
      <c r="U19" s="32">
        <v>0.26139234944848766</v>
      </c>
      <c r="V19" s="32">
        <v>0.26137412609609084</v>
      </c>
      <c r="W19" s="32">
        <v>0.2453167259298073</v>
      </c>
      <c r="X19" s="32">
        <v>0.26249937412717017</v>
      </c>
      <c r="Y19" s="32">
        <v>0.25137140387957241</v>
      </c>
      <c r="Z19" s="32">
        <v>0.26228637789576736</v>
      </c>
      <c r="AA19" s="32">
        <v>0.32419528185290847</v>
      </c>
      <c r="AB19" s="32">
        <v>0.33913030945049499</v>
      </c>
      <c r="AC19" s="31"/>
      <c r="AD19" s="28"/>
    </row>
    <row r="20" spans="1:30" s="18" customFormat="1" ht="18" customHeight="1" x14ac:dyDescent="0.2">
      <c r="A20" s="40"/>
      <c r="B20" s="40"/>
      <c r="C20" s="39" t="s">
        <v>49</v>
      </c>
      <c r="D20" s="39"/>
      <c r="E20" s="32">
        <v>0.93887991840155627</v>
      </c>
      <c r="F20" s="32">
        <v>0.94033072484761659</v>
      </c>
      <c r="G20" s="32">
        <v>0.94091821354903571</v>
      </c>
      <c r="H20" s="32">
        <v>0.93624325104237538</v>
      </c>
      <c r="I20" s="32">
        <v>0.94409522436050375</v>
      </c>
      <c r="J20" s="32">
        <v>0.94597315007582938</v>
      </c>
      <c r="K20" s="32">
        <v>0.95752710427341992</v>
      </c>
      <c r="L20" s="32">
        <v>0.96512557198044535</v>
      </c>
      <c r="M20" s="32">
        <v>0.96824422158941503</v>
      </c>
      <c r="N20" s="32">
        <v>0.9640147834541003</v>
      </c>
      <c r="O20" s="32">
        <v>0.95991091958086128</v>
      </c>
      <c r="P20" s="32">
        <v>0.96357432498535345</v>
      </c>
      <c r="Q20" s="32">
        <v>0.96362458842670717</v>
      </c>
      <c r="R20" s="32">
        <v>0.96309230760001052</v>
      </c>
      <c r="S20" s="32">
        <v>0.96408066746414867</v>
      </c>
      <c r="T20" s="32">
        <v>0.96610267844777764</v>
      </c>
      <c r="U20" s="32">
        <v>0.96749361832523739</v>
      </c>
      <c r="V20" s="32">
        <v>0.96749793205801604</v>
      </c>
      <c r="W20" s="32">
        <v>0.97120326960266135</v>
      </c>
      <c r="X20" s="32">
        <v>0.96723111404334861</v>
      </c>
      <c r="Y20" s="32">
        <v>0.96982874503618288</v>
      </c>
      <c r="Z20" s="32">
        <v>0.96728169054633339</v>
      </c>
      <c r="AA20" s="32">
        <v>0.95125883509423703</v>
      </c>
      <c r="AB20" s="32">
        <v>0.94702346979589935</v>
      </c>
      <c r="AC20" s="31"/>
      <c r="AD20" s="28"/>
    </row>
    <row r="21" spans="1:30" s="18" customFormat="1" ht="18" customHeight="1" x14ac:dyDescent="0.2">
      <c r="A21" s="54" t="s">
        <v>50</v>
      </c>
      <c r="B21" s="54" t="s">
        <v>51</v>
      </c>
      <c r="C21" s="39" t="s">
        <v>43</v>
      </c>
      <c r="D21" s="39" t="s">
        <v>44</v>
      </c>
      <c r="E21" s="32">
        <v>2.5333700000046004</v>
      </c>
      <c r="F21" s="32">
        <v>2.5078400000025818</v>
      </c>
      <c r="G21" s="32">
        <v>2.5170199999866449</v>
      </c>
      <c r="H21" s="32">
        <v>2.5371300000036823</v>
      </c>
      <c r="I21" s="32">
        <v>3.6689600000064431</v>
      </c>
      <c r="J21" s="32">
        <v>5.4161499999902274</v>
      </c>
      <c r="K21" s="32">
        <v>5.0606900000061854</v>
      </c>
      <c r="L21" s="32">
        <v>6.4413100000072161</v>
      </c>
      <c r="M21" s="32">
        <v>5.556019999987952</v>
      </c>
      <c r="N21" s="32">
        <v>3.7580600000004791</v>
      </c>
      <c r="O21" s="32">
        <v>3.959670000007983</v>
      </c>
      <c r="P21" s="32">
        <v>5.5363599999996893</v>
      </c>
      <c r="Q21" s="32">
        <v>5.6136600000015919</v>
      </c>
      <c r="R21" s="32">
        <v>5.4512499999960156</v>
      </c>
      <c r="S21" s="32">
        <v>5.9128299999999507</v>
      </c>
      <c r="T21" s="32">
        <v>5.6748599999962872</v>
      </c>
      <c r="U21" s="32">
        <v>5.956070000000218</v>
      </c>
      <c r="V21" s="32">
        <v>5.3940000000109682</v>
      </c>
      <c r="W21" s="32">
        <v>5.3607299999939908</v>
      </c>
      <c r="X21" s="32">
        <v>5.2423899999936818</v>
      </c>
      <c r="Y21" s="32">
        <v>5.4842099999999281</v>
      </c>
      <c r="Z21" s="32">
        <v>4.846970000009085</v>
      </c>
      <c r="AA21" s="32">
        <v>2.8012799999971572</v>
      </c>
      <c r="AB21" s="32">
        <v>2.1711199999913453</v>
      </c>
      <c r="AC21" s="31">
        <f>SUM(E21:AB21)</f>
        <v>109.40194999999392</v>
      </c>
      <c r="AD21" s="28"/>
    </row>
    <row r="22" spans="1:30" s="18" customFormat="1" ht="18" customHeight="1" x14ac:dyDescent="0.2">
      <c r="A22" s="55"/>
      <c r="B22" s="55"/>
      <c r="C22" s="39" t="s">
        <v>45</v>
      </c>
      <c r="D22" s="39" t="s">
        <v>46</v>
      </c>
      <c r="E22" s="32">
        <v>0.88969999999755545</v>
      </c>
      <c r="F22" s="32">
        <v>0.71234000000206288</v>
      </c>
      <c r="G22" s="32">
        <v>0.72177999999769726</v>
      </c>
      <c r="H22" s="32">
        <v>0.73973000000203015</v>
      </c>
      <c r="I22" s="32">
        <v>1.0283699999999945</v>
      </c>
      <c r="J22" s="32">
        <v>1.8100100000015009</v>
      </c>
      <c r="K22" s="32">
        <v>1.6377999999973316</v>
      </c>
      <c r="L22" s="32">
        <v>1.9056199999997487</v>
      </c>
      <c r="M22" s="32">
        <v>1.6328800000017625</v>
      </c>
      <c r="N22" s="32">
        <v>1.117889999997457</v>
      </c>
      <c r="O22" s="32">
        <v>1.0930200000019241</v>
      </c>
      <c r="P22" s="32">
        <v>1.3529099999997622</v>
      </c>
      <c r="Q22" s="32">
        <v>1.3090699999998636</v>
      </c>
      <c r="R22" s="32">
        <v>1.4293000000015499</v>
      </c>
      <c r="S22" s="32">
        <v>1.4478799999971843</v>
      </c>
      <c r="T22" s="32">
        <v>1.449890000001959</v>
      </c>
      <c r="U22" s="32">
        <v>1.43874000000155</v>
      </c>
      <c r="V22" s="32">
        <v>1.4544399999975937</v>
      </c>
      <c r="W22" s="32">
        <v>1.43355000000155</v>
      </c>
      <c r="X22" s="32">
        <v>1.5043399999996889</v>
      </c>
      <c r="Y22" s="32">
        <v>1.4642499999992797</v>
      </c>
      <c r="Z22" s="32">
        <v>1.4363699999996891</v>
      </c>
      <c r="AA22" s="32">
        <v>0.97627000000188824</v>
      </c>
      <c r="AB22" s="32">
        <v>0.80952999999982556</v>
      </c>
      <c r="AC22" s="31">
        <f>SUM(E22:AB22)</f>
        <v>30.795680000000441</v>
      </c>
      <c r="AD22" s="28"/>
    </row>
    <row r="23" spans="1:30" s="18" customFormat="1" ht="18" customHeight="1" x14ac:dyDescent="0.2">
      <c r="A23" s="55"/>
      <c r="B23" s="55"/>
      <c r="C23" s="39" t="s">
        <v>0</v>
      </c>
      <c r="D23" s="39" t="s">
        <v>47</v>
      </c>
      <c r="E23" s="47">
        <v>256.90802149930039</v>
      </c>
      <c r="F23" s="47">
        <v>254.31903458093319</v>
      </c>
      <c r="G23" s="47">
        <v>255.24997464624738</v>
      </c>
      <c r="H23" s="47">
        <v>257.28932157019398</v>
      </c>
      <c r="I23" s="47">
        <v>372.06774160900954</v>
      </c>
      <c r="J23" s="47">
        <v>549.24956900823724</v>
      </c>
      <c r="K23" s="47">
        <v>513.20251495854234</v>
      </c>
      <c r="L23" s="47">
        <v>653.21062772611469</v>
      </c>
      <c r="M23" s="47">
        <v>563.43372882952565</v>
      </c>
      <c r="N23" s="47">
        <v>381.10333637566981</v>
      </c>
      <c r="O23" s="47">
        <v>401.54852449122643</v>
      </c>
      <c r="P23" s="47">
        <v>561.44001622550354</v>
      </c>
      <c r="Q23" s="47">
        <v>569.27897779146053</v>
      </c>
      <c r="R23" s="47">
        <v>552.80904573532268</v>
      </c>
      <c r="S23" s="47">
        <v>599.6176858330748</v>
      </c>
      <c r="T23" s="47">
        <v>575.48524490379145</v>
      </c>
      <c r="U23" s="47">
        <v>604.00263664944919</v>
      </c>
      <c r="V23" s="47">
        <v>547.00334651769276</v>
      </c>
      <c r="W23" s="47">
        <v>543.62944934529878</v>
      </c>
      <c r="X23" s="47">
        <v>531.62863806852067</v>
      </c>
      <c r="Y23" s="47">
        <v>556.15150593245403</v>
      </c>
      <c r="Z23" s="47">
        <v>491.52925666860216</v>
      </c>
      <c r="AA23" s="47">
        <v>284.07666565228243</v>
      </c>
      <c r="AB23" s="47">
        <v>220.17239630781316</v>
      </c>
      <c r="AC23" s="31"/>
      <c r="AD23" s="28"/>
    </row>
    <row r="24" spans="1:30" s="18" customFormat="1" ht="18" customHeight="1" x14ac:dyDescent="0.2">
      <c r="A24" s="40"/>
      <c r="B24" s="40"/>
      <c r="C24" s="39" t="s">
        <v>48</v>
      </c>
      <c r="D24" s="39"/>
      <c r="E24" s="32">
        <v>0.35119228537321429</v>
      </c>
      <c r="F24" s="32">
        <v>0.28404523414624916</v>
      </c>
      <c r="G24" s="32">
        <v>0.28675973969278234</v>
      </c>
      <c r="H24" s="32">
        <v>0.29156172525686763</v>
      </c>
      <c r="I24" s="32">
        <v>0.2802892372765548</v>
      </c>
      <c r="J24" s="32">
        <v>0.33418756866127541</v>
      </c>
      <c r="K24" s="32">
        <v>0.32363175772381431</v>
      </c>
      <c r="L24" s="32">
        <v>0.29584354735257484</v>
      </c>
      <c r="M24" s="32">
        <v>0.29389383047672674</v>
      </c>
      <c r="N24" s="32">
        <v>0.29746464931302707</v>
      </c>
      <c r="O24" s="32">
        <v>0.27603815469463883</v>
      </c>
      <c r="P24" s="32">
        <v>0.24436814080006325</v>
      </c>
      <c r="Q24" s="32">
        <v>0.23319367400225385</v>
      </c>
      <c r="R24" s="32">
        <v>0.26219674386656172</v>
      </c>
      <c r="S24" s="32">
        <v>0.24487089938273152</v>
      </c>
      <c r="T24" s="32">
        <v>0.25549352759414462</v>
      </c>
      <c r="U24" s="32">
        <v>0.24155861163510459</v>
      </c>
      <c r="V24" s="32">
        <v>0.26964034111876828</v>
      </c>
      <c r="W24" s="32">
        <v>0.26741693761915952</v>
      </c>
      <c r="X24" s="32">
        <v>0.286956903244799</v>
      </c>
      <c r="Y24" s="32">
        <v>0.26699378761923759</v>
      </c>
      <c r="Z24" s="32">
        <v>0.29634390144708894</v>
      </c>
      <c r="AA24" s="32">
        <v>0.34850853895464895</v>
      </c>
      <c r="AB24" s="32">
        <v>0.3728628541964758</v>
      </c>
      <c r="AC24" s="31"/>
      <c r="AD24" s="28"/>
    </row>
    <row r="25" spans="1:30" s="18" customFormat="1" ht="18" customHeight="1" x14ac:dyDescent="0.2">
      <c r="A25" s="40"/>
      <c r="B25" s="40"/>
      <c r="C25" s="39" t="s">
        <v>49</v>
      </c>
      <c r="D25" s="39"/>
      <c r="E25" s="32">
        <v>0.94350706674714391</v>
      </c>
      <c r="F25" s="32">
        <v>0.96194690652399995</v>
      </c>
      <c r="G25" s="32">
        <v>0.96125803998463144</v>
      </c>
      <c r="H25" s="32">
        <v>0.9600270761947074</v>
      </c>
      <c r="I25" s="32">
        <v>0.96289167317097701</v>
      </c>
      <c r="J25" s="32">
        <v>0.9484399605481979</v>
      </c>
      <c r="K25" s="32">
        <v>0.95141599628801932</v>
      </c>
      <c r="L25" s="32">
        <v>0.9589162844212662</v>
      </c>
      <c r="M25" s="32">
        <v>0.95942361009139687</v>
      </c>
      <c r="N25" s="32">
        <v>0.95849252944398855</v>
      </c>
      <c r="O25" s="32">
        <v>0.96394909243787164</v>
      </c>
      <c r="P25" s="32">
        <v>0.97141610122077127</v>
      </c>
      <c r="Q25" s="32">
        <v>0.97387129829633856</v>
      </c>
      <c r="R25" s="32">
        <v>0.96730296447355713</v>
      </c>
      <c r="S25" s="32">
        <v>0.9713033838366496</v>
      </c>
      <c r="T25" s="32">
        <v>0.96887720097848473</v>
      </c>
      <c r="U25" s="32">
        <v>0.97204244118578553</v>
      </c>
      <c r="V25" s="32">
        <v>0.96551641694231249</v>
      </c>
      <c r="W25" s="32">
        <v>0.96605425390922484</v>
      </c>
      <c r="X25" s="32">
        <v>0.96120780803909056</v>
      </c>
      <c r="Y25" s="32">
        <v>0.96615620991533513</v>
      </c>
      <c r="Z25" s="32">
        <v>0.95878567935954417</v>
      </c>
      <c r="AA25" s="32">
        <v>0.94429666148826386</v>
      </c>
      <c r="AB25" s="32">
        <v>0.93698587980846904</v>
      </c>
      <c r="AC25" s="31"/>
      <c r="AD25" s="28"/>
    </row>
    <row r="26" spans="1:30" s="18" customFormat="1" ht="18" customHeight="1" x14ac:dyDescent="0.2">
      <c r="A26" s="54" t="s">
        <v>41</v>
      </c>
      <c r="B26" s="54" t="s">
        <v>52</v>
      </c>
      <c r="C26" s="39" t="s">
        <v>43</v>
      </c>
      <c r="D26" s="39" t="s">
        <v>44</v>
      </c>
      <c r="E26" s="32">
        <v>1.2714599999962648</v>
      </c>
      <c r="F26" s="32">
        <v>1.6995400000027072</v>
      </c>
      <c r="G26" s="32">
        <v>2.0789399999959626</v>
      </c>
      <c r="H26" s="32">
        <v>0.97289000000327097</v>
      </c>
      <c r="I26" s="32">
        <v>1.6885899999988159</v>
      </c>
      <c r="J26" s="32">
        <v>2.0030100000000406</v>
      </c>
      <c r="K26" s="32">
        <v>1.7333100000021961</v>
      </c>
      <c r="L26" s="32">
        <v>7.2160599999969639</v>
      </c>
      <c r="M26" s="32">
        <v>3.9665800000009477</v>
      </c>
      <c r="N26" s="32">
        <v>3.6475600000026627</v>
      </c>
      <c r="O26" s="32">
        <v>2.9133799999984138</v>
      </c>
      <c r="P26" s="32">
        <v>2.9711799999987654</v>
      </c>
      <c r="Q26" s="32">
        <v>4.2277000000027272</v>
      </c>
      <c r="R26" s="32">
        <v>4.2672900000008607</v>
      </c>
      <c r="S26" s="32">
        <v>5.3121199999992932</v>
      </c>
      <c r="T26" s="32">
        <v>4.090030000000235</v>
      </c>
      <c r="U26" s="32">
        <v>4.2581099999974272</v>
      </c>
      <c r="V26" s="32">
        <v>4.2185699999995689</v>
      </c>
      <c r="W26" s="32">
        <v>4.2880800000014361</v>
      </c>
      <c r="X26" s="32">
        <v>3.9720900000013559</v>
      </c>
      <c r="Y26" s="32">
        <v>4.0671999999978867</v>
      </c>
      <c r="Z26" s="32">
        <v>3.7756799999972581</v>
      </c>
      <c r="AA26" s="32">
        <v>1.4467300000011043</v>
      </c>
      <c r="AB26" s="32">
        <v>1.3601000000018513</v>
      </c>
      <c r="AC26" s="31">
        <f>SUM(E26:AB26)</f>
        <v>77.446199999998015</v>
      </c>
      <c r="AD26" s="28"/>
    </row>
    <row r="27" spans="1:30" s="18" customFormat="1" ht="18" customHeight="1" x14ac:dyDescent="0.2">
      <c r="A27" s="55"/>
      <c r="B27" s="55"/>
      <c r="C27" s="39" t="s">
        <v>45</v>
      </c>
      <c r="D27" s="39" t="s">
        <v>46</v>
      </c>
      <c r="E27" s="32">
        <v>0.67278999999948852</v>
      </c>
      <c r="F27" s="32">
        <v>0.5280700000007108</v>
      </c>
      <c r="G27" s="32">
        <v>0.6105399999995772</v>
      </c>
      <c r="H27" s="32">
        <v>0.53815999999957442</v>
      </c>
      <c r="I27" s="32">
        <v>0.60047000000014528</v>
      </c>
      <c r="J27" s="32">
        <v>0.64833000000081786</v>
      </c>
      <c r="K27" s="32">
        <v>0.67551999999896561</v>
      </c>
      <c r="L27" s="32">
        <v>2.3250300000101345</v>
      </c>
      <c r="M27" s="32">
        <v>1.3989300000096339</v>
      </c>
      <c r="N27" s="32">
        <v>1.2537600000102422</v>
      </c>
      <c r="O27" s="32">
        <v>1.2812999999707029</v>
      </c>
      <c r="P27" s="32">
        <v>1.2725600000480097</v>
      </c>
      <c r="Q27" s="32">
        <v>1.6361300000099739</v>
      </c>
      <c r="R27" s="32">
        <v>1.708100000009704</v>
      </c>
      <c r="S27" s="32">
        <v>1.5409800000101053</v>
      </c>
      <c r="T27" s="32">
        <v>1.5159300000091493</v>
      </c>
      <c r="U27" s="32">
        <v>1.5549400000087188</v>
      </c>
      <c r="V27" s="32">
        <v>1.4939100000098191</v>
      </c>
      <c r="W27" s="32">
        <v>1.5485800000108214</v>
      </c>
      <c r="X27" s="32">
        <v>1.3732300000083819</v>
      </c>
      <c r="Y27" s="32">
        <v>1.4121900000099865</v>
      </c>
      <c r="Z27" s="32">
        <v>1.2666700000100157</v>
      </c>
      <c r="AA27" s="32">
        <v>0.59635999985572929</v>
      </c>
      <c r="AB27" s="32">
        <v>0.73424999999961582</v>
      </c>
      <c r="AC27" s="31">
        <f>SUM(E27:AB27)</f>
        <v>28.186730000000026</v>
      </c>
      <c r="AD27" s="28"/>
    </row>
    <row r="28" spans="1:30" s="18" customFormat="1" ht="18" customHeight="1" x14ac:dyDescent="0.2">
      <c r="A28" s="55"/>
      <c r="B28" s="55"/>
      <c r="C28" s="39" t="s">
        <v>0</v>
      </c>
      <c r="D28" s="39" t="s">
        <v>47</v>
      </c>
      <c r="E28" s="47">
        <v>138.58296668254806</v>
      </c>
      <c r="F28" s="47">
        <v>171.45369336013786</v>
      </c>
      <c r="G28" s="47">
        <v>208.74155301545588</v>
      </c>
      <c r="H28" s="47">
        <v>107.11120857236699</v>
      </c>
      <c r="I28" s="47">
        <v>172.656797753137</v>
      </c>
      <c r="J28" s="47">
        <v>202.824858358575</v>
      </c>
      <c r="K28" s="47">
        <v>179.21899901936666</v>
      </c>
      <c r="L28" s="47">
        <v>730.38319916206228</v>
      </c>
      <c r="M28" s="47">
        <v>405.20604613640552</v>
      </c>
      <c r="N28" s="47">
        <v>371.58194832831248</v>
      </c>
      <c r="O28" s="47">
        <v>306.61748949789984</v>
      </c>
      <c r="P28" s="47">
        <v>311.39030415660244</v>
      </c>
      <c r="Q28" s="47">
        <v>436.72942633629265</v>
      </c>
      <c r="R28" s="47">
        <v>442.81809672373129</v>
      </c>
      <c r="S28" s="47">
        <v>532.86276127906285</v>
      </c>
      <c r="T28" s="47">
        <v>420.22398247824503</v>
      </c>
      <c r="U28" s="47">
        <v>436.71848700080966</v>
      </c>
      <c r="V28" s="47">
        <v>431.14417343798493</v>
      </c>
      <c r="W28" s="47">
        <v>439.22321686083779</v>
      </c>
      <c r="X28" s="47">
        <v>404.89095259568467</v>
      </c>
      <c r="Y28" s="47">
        <v>414.77760639034034</v>
      </c>
      <c r="Z28" s="47">
        <v>383.66938449606351</v>
      </c>
      <c r="AA28" s="47">
        <v>150.75372002003832</v>
      </c>
      <c r="AB28" s="47">
        <v>148.90534031041707</v>
      </c>
      <c r="AC28" s="31"/>
      <c r="AD28" s="28"/>
    </row>
    <row r="29" spans="1:30" s="18" customFormat="1" ht="18" customHeight="1" x14ac:dyDescent="0.2">
      <c r="A29" s="40"/>
      <c r="B29" s="40"/>
      <c r="C29" s="39" t="s">
        <v>48</v>
      </c>
      <c r="D29" s="39"/>
      <c r="E29" s="32">
        <v>0.52914759410556755</v>
      </c>
      <c r="F29" s="32">
        <v>0.31071348717880698</v>
      </c>
      <c r="G29" s="32">
        <v>0.29367850924065286</v>
      </c>
      <c r="H29" s="32">
        <v>0.55315606080622171</v>
      </c>
      <c r="I29" s="32">
        <v>0.35560437998600392</v>
      </c>
      <c r="J29" s="32">
        <v>0.32367786481385752</v>
      </c>
      <c r="K29" s="32">
        <v>0.38972832326479956</v>
      </c>
      <c r="L29" s="32">
        <v>0.32220214355356147</v>
      </c>
      <c r="M29" s="32">
        <v>0.35267913416830105</v>
      </c>
      <c r="N29" s="32">
        <v>0.34372566866873389</v>
      </c>
      <c r="O29" s="32">
        <v>0.43979844715464528</v>
      </c>
      <c r="P29" s="32">
        <v>0.42830121367555601</v>
      </c>
      <c r="Q29" s="32">
        <v>0.38700238900795197</v>
      </c>
      <c r="R29" s="32">
        <v>0.40027745946709958</v>
      </c>
      <c r="S29" s="32">
        <v>0.2900875733248327</v>
      </c>
      <c r="T29" s="32">
        <v>0.37064031315395296</v>
      </c>
      <c r="U29" s="32">
        <v>0.36517140233804629</v>
      </c>
      <c r="V29" s="32">
        <v>0.35412710942569919</v>
      </c>
      <c r="W29" s="32">
        <v>0.36113598627131555</v>
      </c>
      <c r="X29" s="32">
        <v>0.34571975962476004</v>
      </c>
      <c r="Y29" s="32">
        <v>0.34721429976660118</v>
      </c>
      <c r="Z29" s="32">
        <v>0.33548129079025119</v>
      </c>
      <c r="AA29" s="32">
        <v>0.41221236848290566</v>
      </c>
      <c r="AB29" s="32">
        <v>0.53985001102758357</v>
      </c>
      <c r="AC29" s="31"/>
      <c r="AD29" s="28"/>
    </row>
    <row r="30" spans="1:30" s="18" customFormat="1" ht="18" customHeight="1" x14ac:dyDescent="0.2">
      <c r="A30" s="40"/>
      <c r="B30" s="40"/>
      <c r="C30" s="39" t="s">
        <v>49</v>
      </c>
      <c r="D30" s="39"/>
      <c r="E30" s="32">
        <v>0.88388445139870442</v>
      </c>
      <c r="F30" s="32">
        <v>0.95496442249459834</v>
      </c>
      <c r="G30" s="32">
        <v>0.9594794812080425</v>
      </c>
      <c r="H30" s="32">
        <v>0.8750471734736871</v>
      </c>
      <c r="I30" s="32">
        <v>0.94220016869333922</v>
      </c>
      <c r="J30" s="32">
        <v>0.95140314483217869</v>
      </c>
      <c r="K30" s="32">
        <v>0.93174021753751035</v>
      </c>
      <c r="L30" s="32">
        <v>0.95181382247028878</v>
      </c>
      <c r="M30" s="32">
        <v>0.94306786679307708</v>
      </c>
      <c r="N30" s="32">
        <v>0.94569367289327133</v>
      </c>
      <c r="O30" s="32">
        <v>0.91538303138855071</v>
      </c>
      <c r="P30" s="32">
        <v>0.91923494072611533</v>
      </c>
      <c r="Q30" s="32">
        <v>0.93259772835234755</v>
      </c>
      <c r="R30" s="32">
        <v>0.92838784019423759</v>
      </c>
      <c r="S30" s="32">
        <v>0.96040663703752149</v>
      </c>
      <c r="T30" s="32">
        <v>0.93766629596315909</v>
      </c>
      <c r="U30" s="32">
        <v>0.93932946637908821</v>
      </c>
      <c r="V30" s="32">
        <v>0.94263895892844352</v>
      </c>
      <c r="W30" s="32">
        <v>0.94054642544231049</v>
      </c>
      <c r="X30" s="32">
        <v>0.94511282014260711</v>
      </c>
      <c r="Y30" s="32">
        <v>0.9446759832809638</v>
      </c>
      <c r="Z30" s="32">
        <v>0.94807060307245428</v>
      </c>
      <c r="AA30" s="32">
        <v>0.92453231612506637</v>
      </c>
      <c r="AB30" s="32">
        <v>0.87996057255838656</v>
      </c>
      <c r="AC30" s="31"/>
      <c r="AD30" s="28"/>
    </row>
    <row r="31" spans="1:30" s="18" customFormat="1" ht="18" customHeight="1" x14ac:dyDescent="0.2">
      <c r="A31" s="54" t="s">
        <v>50</v>
      </c>
      <c r="B31" s="54" t="s">
        <v>53</v>
      </c>
      <c r="C31" s="39" t="s">
        <v>43</v>
      </c>
      <c r="D31" s="39" t="s">
        <v>44</v>
      </c>
      <c r="E31" s="32">
        <v>0.85106000000191651</v>
      </c>
      <c r="F31" s="32">
        <v>0.85839999999683503</v>
      </c>
      <c r="G31" s="32">
        <v>0.89440000000198627</v>
      </c>
      <c r="H31" s="32">
        <v>1.2444399999975204</v>
      </c>
      <c r="I31" s="32">
        <v>1.1791200000032023</v>
      </c>
      <c r="J31" s="32">
        <v>1.8062899999995767</v>
      </c>
      <c r="K31" s="32">
        <v>1.7963499999948926</v>
      </c>
      <c r="L31" s="32">
        <v>3.9280300000040338</v>
      </c>
      <c r="M31" s="32">
        <v>4.6317899999979426</v>
      </c>
      <c r="N31" s="32">
        <v>1.1617600000031214</v>
      </c>
      <c r="O31" s="32">
        <v>1.2234599999940061</v>
      </c>
      <c r="P31" s="32">
        <v>2.3589000000024729</v>
      </c>
      <c r="Q31" s="32">
        <v>2.4067299999983365</v>
      </c>
      <c r="R31" s="32">
        <v>2.4243699999980985</v>
      </c>
      <c r="S31" s="32">
        <v>2.5567800000009235</v>
      </c>
      <c r="T31" s="32">
        <v>2.4087100000064083</v>
      </c>
      <c r="U31" s="32">
        <v>2.4485699999959509</v>
      </c>
      <c r="V31" s="32">
        <v>2.7485400000029312</v>
      </c>
      <c r="W31" s="32">
        <v>2.7433800000010211</v>
      </c>
      <c r="X31" s="32">
        <v>2.6220599999986747</v>
      </c>
      <c r="Y31" s="32">
        <v>2.9162399999987882</v>
      </c>
      <c r="Z31" s="32">
        <v>2.3503599999981399</v>
      </c>
      <c r="AA31" s="32">
        <v>0.60912000000088184</v>
      </c>
      <c r="AB31" s="32">
        <v>0.59446000000312138</v>
      </c>
      <c r="AC31" s="31">
        <f>SUM(E31:AB31)</f>
        <v>48.763320000000789</v>
      </c>
      <c r="AD31" s="28"/>
    </row>
    <row r="32" spans="1:30" s="18" customFormat="1" ht="18" customHeight="1" x14ac:dyDescent="0.2">
      <c r="A32" s="55"/>
      <c r="B32" s="55"/>
      <c r="C32" s="39" t="s">
        <v>45</v>
      </c>
      <c r="D32" s="39" t="s">
        <v>46</v>
      </c>
      <c r="E32" s="32">
        <v>0.24901000000059742</v>
      </c>
      <c r="F32" s="32">
        <v>0.28981000000017831</v>
      </c>
      <c r="G32" s="32">
        <v>0.29216999999930299</v>
      </c>
      <c r="H32" s="32">
        <v>0.30145000000044236</v>
      </c>
      <c r="I32" s="32">
        <v>0.30389999999997425</v>
      </c>
      <c r="J32" s="32">
        <v>0.633960000000521</v>
      </c>
      <c r="K32" s="32">
        <v>0.51776999999956386</v>
      </c>
      <c r="L32" s="32">
        <v>1.3501800000014235</v>
      </c>
      <c r="M32" s="32">
        <v>1.4785599999993708</v>
      </c>
      <c r="N32" s="32">
        <v>0.36513000000033108</v>
      </c>
      <c r="O32" s="32">
        <v>0.37314999999852155</v>
      </c>
      <c r="P32" s="32">
        <v>0.69672000000150114</v>
      </c>
      <c r="Q32" s="32">
        <v>0.70619999999841132</v>
      </c>
      <c r="R32" s="32">
        <v>0.69584000000150115</v>
      </c>
      <c r="S32" s="32">
        <v>0.70655999999917096</v>
      </c>
      <c r="T32" s="32">
        <v>0.68691999999982034</v>
      </c>
      <c r="U32" s="32">
        <v>0.72536999999992191</v>
      </c>
      <c r="V32" s="32">
        <v>0.64686000000056687</v>
      </c>
      <c r="W32" s="32">
        <v>0.72192999999997864</v>
      </c>
      <c r="X32" s="32">
        <v>0.65307000000037529</v>
      </c>
      <c r="Y32" s="32">
        <v>0.73897999999958131</v>
      </c>
      <c r="Z32" s="32">
        <v>0.54688999999886867</v>
      </c>
      <c r="AA32" s="32">
        <v>0.30689000000089423</v>
      </c>
      <c r="AB32" s="32">
        <v>0.30334000000089645</v>
      </c>
      <c r="AC32" s="31">
        <f>SUM(E32:AB32)</f>
        <v>14.290660000001715</v>
      </c>
      <c r="AD32" s="28"/>
    </row>
    <row r="33" spans="1:30" s="18" customFormat="1" ht="18" customHeight="1" x14ac:dyDescent="0.2">
      <c r="A33" s="55"/>
      <c r="B33" s="55"/>
      <c r="C33" s="39" t="s">
        <v>0</v>
      </c>
      <c r="D33" s="39" t="s">
        <v>47</v>
      </c>
      <c r="E33" s="47">
        <v>92.76140785039361</v>
      </c>
      <c r="F33" s="47">
        <v>86.597461889431983</v>
      </c>
      <c r="G33" s="47">
        <v>89.804633619922157</v>
      </c>
      <c r="H33" s="47">
        <v>137.00775256717884</v>
      </c>
      <c r="I33" s="47">
        <v>120.56395179846768</v>
      </c>
      <c r="J33" s="47">
        <v>182.90498470023473</v>
      </c>
      <c r="K33" s="47">
        <v>185.73714389642711</v>
      </c>
      <c r="L33" s="47">
        <v>397.5808291240246</v>
      </c>
      <c r="M33" s="47">
        <v>473.16058479417023</v>
      </c>
      <c r="N33" s="47">
        <v>118.35008726127741</v>
      </c>
      <c r="O33" s="47">
        <v>128.7625485516709</v>
      </c>
      <c r="P33" s="47">
        <v>247.22116750788737</v>
      </c>
      <c r="Q33" s="47">
        <v>248.61977251104406</v>
      </c>
      <c r="R33" s="47">
        <v>251.57767790636538</v>
      </c>
      <c r="S33" s="47">
        <v>256.47252900607589</v>
      </c>
      <c r="T33" s="47">
        <v>247.47928715383713</v>
      </c>
      <c r="U33" s="47">
        <v>251.12920655277821</v>
      </c>
      <c r="V33" s="47">
        <v>280.90490532636039</v>
      </c>
      <c r="W33" s="47">
        <v>281.00133128853247</v>
      </c>
      <c r="X33" s="47">
        <v>267.27701818492073</v>
      </c>
      <c r="Y33" s="47">
        <v>297.40141789434796</v>
      </c>
      <c r="Z33" s="47">
        <v>238.8341105560082</v>
      </c>
      <c r="AA33" s="47">
        <v>63.472179286161612</v>
      </c>
      <c r="AB33" s="47">
        <v>65.08217675264676</v>
      </c>
      <c r="AC33" s="31"/>
      <c r="AD33" s="28"/>
    </row>
    <row r="34" spans="1:30" s="18" customFormat="1" ht="18" customHeight="1" x14ac:dyDescent="0.2">
      <c r="A34" s="40"/>
      <c r="B34" s="40"/>
      <c r="C34" s="39" t="s">
        <v>48</v>
      </c>
      <c r="D34" s="39"/>
      <c r="E34" s="32">
        <v>0.29258806664634301</v>
      </c>
      <c r="F34" s="32">
        <v>0.3376164958076035</v>
      </c>
      <c r="G34" s="32">
        <v>0.32666592128650956</v>
      </c>
      <c r="H34" s="32">
        <v>0.24223747227752485</v>
      </c>
      <c r="I34" s="32">
        <v>0.25773458172124036</v>
      </c>
      <c r="J34" s="32">
        <v>0.35097354245479384</v>
      </c>
      <c r="K34" s="32">
        <v>0.28823447546471231</v>
      </c>
      <c r="L34" s="32">
        <v>0.3437295540003607</v>
      </c>
      <c r="M34" s="32">
        <v>0.31921999917958882</v>
      </c>
      <c r="N34" s="32">
        <v>0.3142903869984765</v>
      </c>
      <c r="O34" s="32">
        <v>0.30499566802376021</v>
      </c>
      <c r="P34" s="32">
        <v>0.29535800585051114</v>
      </c>
      <c r="Q34" s="32">
        <v>0.29342718127870571</v>
      </c>
      <c r="R34" s="32">
        <v>0.28701889563146177</v>
      </c>
      <c r="S34" s="32">
        <v>0.27634759345697157</v>
      </c>
      <c r="T34" s="32">
        <v>0.2851816947652448</v>
      </c>
      <c r="U34" s="32">
        <v>0.29624229652455164</v>
      </c>
      <c r="V34" s="32">
        <v>0.23534676591931608</v>
      </c>
      <c r="W34" s="32">
        <v>0.26315348220068308</v>
      </c>
      <c r="X34" s="32">
        <v>0.24906752705914639</v>
      </c>
      <c r="Y34" s="32">
        <v>0.25340164046851027</v>
      </c>
      <c r="Z34" s="32">
        <v>0.23268350380337544</v>
      </c>
      <c r="AA34" s="32">
        <v>0.50382519043940432</v>
      </c>
      <c r="AB34" s="32">
        <v>0.51027823570854836</v>
      </c>
      <c r="AC34" s="31"/>
      <c r="AD34" s="28"/>
    </row>
    <row r="35" spans="1:30" s="18" customFormat="1" ht="18" customHeight="1" x14ac:dyDescent="0.2">
      <c r="A35" s="40"/>
      <c r="B35" s="40"/>
      <c r="C35" s="39" t="s">
        <v>49</v>
      </c>
      <c r="D35" s="39"/>
      <c r="E35" s="32">
        <v>0.88388445139870442</v>
      </c>
      <c r="F35" s="32">
        <v>0.95496442249459834</v>
      </c>
      <c r="G35" s="32">
        <v>0.9594794812080425</v>
      </c>
      <c r="H35" s="32">
        <v>0.8750471734736871</v>
      </c>
      <c r="I35" s="32">
        <v>0.94220016869333922</v>
      </c>
      <c r="J35" s="32">
        <v>0.95140314483217869</v>
      </c>
      <c r="K35" s="32">
        <v>0.93174021753751035</v>
      </c>
      <c r="L35" s="32">
        <v>0.95181382247028878</v>
      </c>
      <c r="M35" s="32">
        <v>0.94306786679307708</v>
      </c>
      <c r="N35" s="32">
        <v>0.94569367289327133</v>
      </c>
      <c r="O35" s="32">
        <v>0.91538303138855071</v>
      </c>
      <c r="P35" s="32">
        <v>0.91923494072611533</v>
      </c>
      <c r="Q35" s="32">
        <v>0.93259772835234755</v>
      </c>
      <c r="R35" s="32">
        <v>0.92838784019423759</v>
      </c>
      <c r="S35" s="32">
        <v>0.96040663703752149</v>
      </c>
      <c r="T35" s="32">
        <v>0.93766629596315909</v>
      </c>
      <c r="U35" s="32">
        <v>0.93932946637908821</v>
      </c>
      <c r="V35" s="32">
        <v>0.94263895892844352</v>
      </c>
      <c r="W35" s="32">
        <v>0.94054642544231049</v>
      </c>
      <c r="X35" s="32">
        <v>0.94511282014260711</v>
      </c>
      <c r="Y35" s="32">
        <v>0.9446759832809638</v>
      </c>
      <c r="Z35" s="32">
        <v>0.94807060307245428</v>
      </c>
      <c r="AA35" s="32">
        <v>0.92453231612506637</v>
      </c>
      <c r="AB35" s="32">
        <v>0.87996057255838656</v>
      </c>
      <c r="AC35" s="31"/>
      <c r="AD35" s="28"/>
    </row>
    <row r="36" spans="1:30" s="18" customFormat="1" ht="18" customHeight="1" x14ac:dyDescent="0.2">
      <c r="A36" s="54" t="s">
        <v>54</v>
      </c>
      <c r="B36" s="54" t="s">
        <v>55</v>
      </c>
      <c r="C36" s="39" t="s">
        <v>43</v>
      </c>
      <c r="D36" s="39" t="s">
        <v>44</v>
      </c>
      <c r="E36" s="33">
        <v>1.0503399999999998</v>
      </c>
      <c r="F36" s="33">
        <v>1.0419100000000001</v>
      </c>
      <c r="G36" s="33">
        <v>0.99720000000000009</v>
      </c>
      <c r="H36" s="33">
        <v>0.94096999999999997</v>
      </c>
      <c r="I36" s="33">
        <v>0.99726999999999999</v>
      </c>
      <c r="J36" s="33">
        <v>1.1574</v>
      </c>
      <c r="K36" s="33">
        <v>1.2921099999999999</v>
      </c>
      <c r="L36" s="33">
        <v>1.43546</v>
      </c>
      <c r="M36" s="33">
        <v>1.6465699999999999</v>
      </c>
      <c r="N36" s="33">
        <v>1.6627000000000001</v>
      </c>
      <c r="O36" s="33">
        <v>1.6710499999999999</v>
      </c>
      <c r="P36" s="33">
        <v>1.65377</v>
      </c>
      <c r="Q36" s="33">
        <v>1.65204</v>
      </c>
      <c r="R36" s="33">
        <v>1.4901099999999998</v>
      </c>
      <c r="S36" s="33">
        <v>1.49458</v>
      </c>
      <c r="T36" s="33">
        <v>1.6326700000000001</v>
      </c>
      <c r="U36" s="33">
        <v>1.7619100000000001</v>
      </c>
      <c r="V36" s="33">
        <v>1.7488800000000002</v>
      </c>
      <c r="W36" s="33">
        <v>1.7758099999999999</v>
      </c>
      <c r="X36" s="33">
        <v>1.73909</v>
      </c>
      <c r="Y36" s="33">
        <v>1.6475799999999998</v>
      </c>
      <c r="Z36" s="33">
        <v>1.48255</v>
      </c>
      <c r="AA36" s="33">
        <v>1.3484200000000002</v>
      </c>
      <c r="AB36" s="33">
        <v>1.2215499999999999</v>
      </c>
      <c r="AC36" s="31">
        <f>SUM(E36:AB36)</f>
        <v>34.541940000000004</v>
      </c>
      <c r="AD36" s="28"/>
    </row>
    <row r="37" spans="1:30" s="18" customFormat="1" ht="18" customHeight="1" x14ac:dyDescent="0.2">
      <c r="A37" s="55"/>
      <c r="B37" s="55"/>
      <c r="C37" s="39" t="s">
        <v>45</v>
      </c>
      <c r="D37" s="39" t="s">
        <v>46</v>
      </c>
      <c r="E37" s="32">
        <v>0.32522000000000001</v>
      </c>
      <c r="F37" s="32">
        <v>0.32630000000000003</v>
      </c>
      <c r="G37" s="32">
        <v>0.32327999999999996</v>
      </c>
      <c r="H37" s="32">
        <v>0.30780000000000002</v>
      </c>
      <c r="I37" s="32">
        <v>0.30766000000000004</v>
      </c>
      <c r="J37" s="32">
        <v>0.34588999999999998</v>
      </c>
      <c r="K37" s="32">
        <v>0.34164</v>
      </c>
      <c r="L37" s="32">
        <v>0.37720999999999999</v>
      </c>
      <c r="M37" s="32">
        <v>0.45079000000000002</v>
      </c>
      <c r="N37" s="32">
        <v>0.46606000000000003</v>
      </c>
      <c r="O37" s="32">
        <v>0.47599000000000002</v>
      </c>
      <c r="P37" s="32">
        <v>0.47483999999999998</v>
      </c>
      <c r="Q37" s="32">
        <v>0.45402999999999999</v>
      </c>
      <c r="R37" s="32">
        <v>0.42882999999999999</v>
      </c>
      <c r="S37" s="32">
        <v>0.42869000000000002</v>
      </c>
      <c r="T37" s="32">
        <v>0.44495999999999997</v>
      </c>
      <c r="U37" s="32">
        <v>0.46735000000000004</v>
      </c>
      <c r="V37" s="32">
        <v>0.44474000000000002</v>
      </c>
      <c r="W37" s="32">
        <v>0.43625000000000003</v>
      </c>
      <c r="X37" s="32">
        <v>0.42386000000000001</v>
      </c>
      <c r="Y37" s="32">
        <v>0.40045999999999998</v>
      </c>
      <c r="Z37" s="32">
        <v>0.38224999999999998</v>
      </c>
      <c r="AA37" s="32">
        <v>0.37907999999999997</v>
      </c>
      <c r="AB37" s="32">
        <v>0.36857000000000001</v>
      </c>
      <c r="AC37" s="31">
        <f>SUM(E37:AB37)</f>
        <v>9.5817500000000031</v>
      </c>
      <c r="AD37" s="28"/>
    </row>
    <row r="38" spans="1:30" s="18" customFormat="1" ht="18" customHeight="1" x14ac:dyDescent="0.2">
      <c r="A38" s="55"/>
      <c r="B38" s="55"/>
      <c r="C38" s="39" t="s">
        <v>0</v>
      </c>
      <c r="D38" s="39" t="s">
        <v>47</v>
      </c>
      <c r="E38" s="47">
        <v>105.9284441172876</v>
      </c>
      <c r="F38" s="47">
        <v>105.18396632350633</v>
      </c>
      <c r="G38" s="47">
        <v>100.9915994070309</v>
      </c>
      <c r="H38" s="47">
        <v>95.378903671088182</v>
      </c>
      <c r="I38" s="47">
        <v>100.54416857344812</v>
      </c>
      <c r="J38" s="47">
        <v>116.37568153873001</v>
      </c>
      <c r="K38" s="47">
        <v>128.7584469377727</v>
      </c>
      <c r="L38" s="47">
        <v>142.9859658430328</v>
      </c>
      <c r="M38" s="47">
        <v>164.46653873762997</v>
      </c>
      <c r="N38" s="47">
        <v>166.35684651937675</v>
      </c>
      <c r="O38" s="47">
        <v>167.39110442642408</v>
      </c>
      <c r="P38" s="47">
        <v>165.76006774504819</v>
      </c>
      <c r="Q38" s="47">
        <v>165.05731180511359</v>
      </c>
      <c r="R38" s="47">
        <v>149.38226848525295</v>
      </c>
      <c r="S38" s="47">
        <v>149.79243625281541</v>
      </c>
      <c r="T38" s="47">
        <v>163.02675298208482</v>
      </c>
      <c r="U38" s="47">
        <v>175.61071612129325</v>
      </c>
      <c r="V38" s="47">
        <v>173.84805942122048</v>
      </c>
      <c r="W38" s="47">
        <v>176.16668475056599</v>
      </c>
      <c r="X38" s="47">
        <v>172.44678011254271</v>
      </c>
      <c r="Y38" s="47">
        <v>163.34773492427499</v>
      </c>
      <c r="Z38" s="47">
        <v>147.49859876435906</v>
      </c>
      <c r="AA38" s="47">
        <v>134.9414280176305</v>
      </c>
      <c r="AB38" s="47">
        <v>122.92313120420155</v>
      </c>
      <c r="AC38" s="34"/>
      <c r="AD38" s="28"/>
    </row>
    <row r="39" spans="1:30" s="18" customFormat="1" ht="18" customHeight="1" x14ac:dyDescent="0.2">
      <c r="A39" s="40"/>
      <c r="B39" s="40"/>
      <c r="C39" s="39" t="s">
        <v>48</v>
      </c>
      <c r="D39" s="39"/>
      <c r="E39" s="32">
        <v>0.30963307119599376</v>
      </c>
      <c r="F39" s="32">
        <v>0.31317484235682547</v>
      </c>
      <c r="G39" s="32">
        <v>0.3241877256317689</v>
      </c>
      <c r="H39" s="32">
        <v>0.32710925959382342</v>
      </c>
      <c r="I39" s="32">
        <v>0.30850221103612868</v>
      </c>
      <c r="J39" s="32">
        <v>0.29885087264558491</v>
      </c>
      <c r="K39" s="32">
        <v>0.26440473334313647</v>
      </c>
      <c r="L39" s="32">
        <v>0.26277987544062531</v>
      </c>
      <c r="M39" s="32">
        <v>0.2737751811341152</v>
      </c>
      <c r="N39" s="32">
        <v>0.28030312142900105</v>
      </c>
      <c r="O39" s="32">
        <v>0.28484485802339848</v>
      </c>
      <c r="P39" s="32">
        <v>0.28712577928006916</v>
      </c>
      <c r="Q39" s="32">
        <v>0.27482990726616791</v>
      </c>
      <c r="R39" s="32">
        <v>0.28778412331975495</v>
      </c>
      <c r="S39" s="32">
        <v>0.28682974481125134</v>
      </c>
      <c r="T39" s="32">
        <v>0.27253517244758585</v>
      </c>
      <c r="U39" s="32">
        <v>0.26525191411593102</v>
      </c>
      <c r="V39" s="32">
        <v>0.2542998947898083</v>
      </c>
      <c r="W39" s="32">
        <v>0.24566254272698096</v>
      </c>
      <c r="X39" s="32">
        <v>0.24372516661012369</v>
      </c>
      <c r="Y39" s="32">
        <v>0.24305951759550373</v>
      </c>
      <c r="Z39" s="32">
        <v>0.25783278810158172</v>
      </c>
      <c r="AA39" s="32">
        <v>0.28112902508120607</v>
      </c>
      <c r="AB39" s="32">
        <v>0.30172322049854694</v>
      </c>
      <c r="AC39" s="34"/>
      <c r="AD39" s="28"/>
    </row>
    <row r="40" spans="1:30" s="18" customFormat="1" ht="18" customHeight="1" x14ac:dyDescent="0.2">
      <c r="A40" s="40"/>
      <c r="B40" s="40"/>
      <c r="C40" s="39" t="s">
        <v>49</v>
      </c>
      <c r="D40" s="39"/>
      <c r="E40" s="32">
        <v>0.95525640450994798</v>
      </c>
      <c r="F40" s="32">
        <v>0.95429645261492124</v>
      </c>
      <c r="G40" s="32">
        <v>0.95126094374104442</v>
      </c>
      <c r="H40" s="32">
        <v>0.95044304673732249</v>
      </c>
      <c r="I40" s="32">
        <v>0.95556121516508596</v>
      </c>
      <c r="J40" s="32">
        <v>0.9581287834288823</v>
      </c>
      <c r="K40" s="32">
        <v>0.96677721064330557</v>
      </c>
      <c r="L40" s="32">
        <v>0.9671644577701225</v>
      </c>
      <c r="M40" s="32">
        <v>0.96450679651858606</v>
      </c>
      <c r="N40" s="32">
        <v>0.96288819887755372</v>
      </c>
      <c r="O40" s="32">
        <v>0.96174451125616911</v>
      </c>
      <c r="P40" s="32">
        <v>0.96116476180426769</v>
      </c>
      <c r="Q40" s="32">
        <v>0.96424731278842446</v>
      </c>
      <c r="R40" s="32">
        <v>0.96099676448618354</v>
      </c>
      <c r="S40" s="32">
        <v>0.96124020762349083</v>
      </c>
      <c r="T40" s="32">
        <v>0.9648108537711112</v>
      </c>
      <c r="U40" s="32">
        <v>0.96657454358856687</v>
      </c>
      <c r="V40" s="32">
        <v>0.96915403999259209</v>
      </c>
      <c r="W40" s="32">
        <v>0.97112550938099496</v>
      </c>
      <c r="X40" s="32">
        <v>0.9715599740434544</v>
      </c>
      <c r="Y40" s="32">
        <v>0.97170858837271912</v>
      </c>
      <c r="Z40" s="32">
        <v>0.96833159218475784</v>
      </c>
      <c r="AA40" s="32">
        <v>0.96268128755552307</v>
      </c>
      <c r="AB40" s="32">
        <v>0.95737102661740403</v>
      </c>
      <c r="AC40" s="34"/>
      <c r="AD40" s="28"/>
    </row>
    <row r="41" spans="1:30" s="18" customFormat="1" ht="18" customHeight="1" x14ac:dyDescent="0.2">
      <c r="A41" s="54" t="s">
        <v>56</v>
      </c>
      <c r="B41" s="54" t="s">
        <v>57</v>
      </c>
      <c r="C41" s="39" t="s">
        <v>43</v>
      </c>
      <c r="D41" s="39" t="s">
        <v>44</v>
      </c>
      <c r="E41" s="35">
        <v>0.29563</v>
      </c>
      <c r="F41" s="35">
        <v>0.28092</v>
      </c>
      <c r="G41" s="35">
        <v>0.27750999999999998</v>
      </c>
      <c r="H41" s="35">
        <v>0.27012000000000003</v>
      </c>
      <c r="I41" s="35">
        <v>0.28294000000000002</v>
      </c>
      <c r="J41" s="35">
        <v>0.37264999999999998</v>
      </c>
      <c r="K41" s="35">
        <v>0.4819</v>
      </c>
      <c r="L41" s="35">
        <v>0.54880999999999991</v>
      </c>
      <c r="M41" s="35">
        <v>0.58672999999999997</v>
      </c>
      <c r="N41" s="35">
        <v>0.57652999999999999</v>
      </c>
      <c r="O41" s="35">
        <v>0.60070000000000001</v>
      </c>
      <c r="P41" s="35">
        <v>0.57782</v>
      </c>
      <c r="Q41" s="35">
        <v>0.56041999999999992</v>
      </c>
      <c r="R41" s="35">
        <v>0.56458000000000008</v>
      </c>
      <c r="S41" s="35">
        <v>0.56844000000000006</v>
      </c>
      <c r="T41" s="35">
        <v>0.60821000000000003</v>
      </c>
      <c r="U41" s="35">
        <v>0.64429999999999998</v>
      </c>
      <c r="V41" s="35">
        <v>0.64094000000000007</v>
      </c>
      <c r="W41" s="35">
        <v>0.60720000000000007</v>
      </c>
      <c r="X41" s="35">
        <v>0.60378999999999994</v>
      </c>
      <c r="Y41" s="35">
        <v>0.55764000000000002</v>
      </c>
      <c r="Z41" s="35">
        <v>0.46814</v>
      </c>
      <c r="AA41" s="35">
        <v>0.40310000000000001</v>
      </c>
      <c r="AB41" s="35">
        <v>0.35736000000000001</v>
      </c>
      <c r="AC41" s="31">
        <f>SUM(E41:AB41)</f>
        <v>11.736379999999999</v>
      </c>
      <c r="AD41" s="28"/>
    </row>
    <row r="42" spans="1:30" s="18" customFormat="1" ht="18" customHeight="1" x14ac:dyDescent="0.2">
      <c r="A42" s="55"/>
      <c r="B42" s="55"/>
      <c r="C42" s="39" t="s">
        <v>45</v>
      </c>
      <c r="D42" s="39" t="s">
        <v>46</v>
      </c>
      <c r="E42" s="36">
        <v>0.1134</v>
      </c>
      <c r="F42" s="36">
        <v>0.11254</v>
      </c>
      <c r="G42" s="36">
        <v>0.11509999999999999</v>
      </c>
      <c r="H42" s="36">
        <v>0.11122</v>
      </c>
      <c r="I42" s="36">
        <v>0.1105</v>
      </c>
      <c r="J42" s="36">
        <v>0.12156</v>
      </c>
      <c r="K42" s="36">
        <v>0.12748999999999999</v>
      </c>
      <c r="L42" s="36">
        <v>0.13497999999999999</v>
      </c>
      <c r="M42" s="36">
        <v>0.13399</v>
      </c>
      <c r="N42" s="36">
        <v>0.12601999999999999</v>
      </c>
      <c r="O42" s="36">
        <v>0.13159000000000001</v>
      </c>
      <c r="P42" s="36">
        <v>0.13361000000000001</v>
      </c>
      <c r="Q42" s="36">
        <v>0.13366</v>
      </c>
      <c r="R42" s="36">
        <v>0.13591</v>
      </c>
      <c r="S42" s="36">
        <v>0.13318000000000002</v>
      </c>
      <c r="T42" s="36">
        <v>0.13938999999999999</v>
      </c>
      <c r="U42" s="36">
        <v>0.14793999999999999</v>
      </c>
      <c r="V42" s="36">
        <v>0.14923</v>
      </c>
      <c r="W42" s="36">
        <v>0.14430999999999999</v>
      </c>
      <c r="X42" s="36">
        <v>0.15278</v>
      </c>
      <c r="Y42" s="36">
        <v>0.14524999999999999</v>
      </c>
      <c r="Z42" s="36">
        <v>0.13183</v>
      </c>
      <c r="AA42" s="36">
        <v>0.126</v>
      </c>
      <c r="AB42" s="36">
        <v>0.12534999999999999</v>
      </c>
      <c r="AC42" s="31">
        <f>SUM(E42:AB42)</f>
        <v>3.1368300000000002</v>
      </c>
      <c r="AD42" s="28"/>
    </row>
    <row r="43" spans="1:30" s="18" customFormat="1" ht="18" customHeight="1" x14ac:dyDescent="0.2">
      <c r="A43" s="55"/>
      <c r="B43" s="55"/>
      <c r="C43" s="39" t="s">
        <v>0</v>
      </c>
      <c r="D43" s="39" t="s">
        <v>47</v>
      </c>
      <c r="E43" s="47">
        <v>30.504173040085373</v>
      </c>
      <c r="F43" s="47">
        <v>29.154529947742308</v>
      </c>
      <c r="G43" s="47">
        <v>28.943420498807871</v>
      </c>
      <c r="H43" s="47">
        <v>28.142682211080214</v>
      </c>
      <c r="I43" s="47">
        <v>29.263201011107679</v>
      </c>
      <c r="J43" s="47">
        <v>37.762580057768126</v>
      </c>
      <c r="K43" s="47">
        <v>48.023024725318464</v>
      </c>
      <c r="L43" s="47">
        <v>54.447541145952137</v>
      </c>
      <c r="M43" s="47">
        <v>57.980254145426322</v>
      </c>
      <c r="N43" s="47">
        <v>56.853781805254208</v>
      </c>
      <c r="O43" s="47">
        <v>59.24318302793079</v>
      </c>
      <c r="P43" s="47">
        <v>57.135477496782251</v>
      </c>
      <c r="Q43" s="47">
        <v>55.504672515383604</v>
      </c>
      <c r="R43" s="47">
        <v>55.944920839299137</v>
      </c>
      <c r="S43" s="47">
        <v>56.245951621235051</v>
      </c>
      <c r="T43" s="47">
        <v>60.113520803312404</v>
      </c>
      <c r="U43" s="47">
        <v>63.686547299168822</v>
      </c>
      <c r="V43" s="47">
        <v>63.399165272472054</v>
      </c>
      <c r="W43" s="47">
        <v>60.126507097175157</v>
      </c>
      <c r="X43" s="47">
        <v>60.001875744888672</v>
      </c>
      <c r="Y43" s="47">
        <v>55.515068991106361</v>
      </c>
      <c r="Z43" s="47">
        <v>46.854318561000149</v>
      </c>
      <c r="AA43" s="47">
        <v>40.687237893481715</v>
      </c>
      <c r="AB43" s="47">
        <v>36.484271317429446</v>
      </c>
      <c r="AC43" s="34"/>
      <c r="AD43" s="28"/>
    </row>
    <row r="44" spans="1:30" s="18" customFormat="1" ht="18" customHeight="1" x14ac:dyDescent="0.2">
      <c r="A44" s="40"/>
      <c r="B44" s="40"/>
      <c r="C44" s="39" t="s">
        <v>48</v>
      </c>
      <c r="D44" s="41"/>
      <c r="E44" s="32">
        <v>0.38358759259885666</v>
      </c>
      <c r="F44" s="32">
        <v>0.40061227395699844</v>
      </c>
      <c r="G44" s="32">
        <v>0.41475982847464959</v>
      </c>
      <c r="H44" s="32">
        <v>0.41174292906856208</v>
      </c>
      <c r="I44" s="32">
        <v>0.39054216441648404</v>
      </c>
      <c r="J44" s="32">
        <v>0.32620421306856301</v>
      </c>
      <c r="K44" s="32">
        <v>0.26455696202531642</v>
      </c>
      <c r="L44" s="32">
        <v>0.24595032889342397</v>
      </c>
      <c r="M44" s="32">
        <v>0.22836739215652857</v>
      </c>
      <c r="N44" s="32">
        <v>0.21858359495603003</v>
      </c>
      <c r="O44" s="32">
        <v>0.21906109538871318</v>
      </c>
      <c r="P44" s="32">
        <v>0.23123117925997716</v>
      </c>
      <c r="Q44" s="32">
        <v>0.2384996966560794</v>
      </c>
      <c r="R44" s="32">
        <v>0.24072762053207691</v>
      </c>
      <c r="S44" s="32">
        <v>0.23429033847019914</v>
      </c>
      <c r="T44" s="32">
        <v>0.22918071060982223</v>
      </c>
      <c r="U44" s="32">
        <v>0.22961353406798074</v>
      </c>
      <c r="V44" s="32">
        <v>0.23282990607545165</v>
      </c>
      <c r="W44" s="32">
        <v>0.23766469038208166</v>
      </c>
      <c r="X44" s="32">
        <v>0.25303499561105686</v>
      </c>
      <c r="Y44" s="32">
        <v>0.2604727064055663</v>
      </c>
      <c r="Z44" s="32">
        <v>0.2816037937369163</v>
      </c>
      <c r="AA44" s="32">
        <v>0.31257752418754653</v>
      </c>
      <c r="AB44" s="32">
        <v>0.35076673382583384</v>
      </c>
      <c r="AC44" s="34"/>
      <c r="AD44" s="28"/>
    </row>
    <row r="45" spans="1:30" s="18" customFormat="1" ht="18" customHeight="1" x14ac:dyDescent="0.2">
      <c r="A45" s="40"/>
      <c r="B45" s="40"/>
      <c r="C45" s="39" t="s">
        <v>49</v>
      </c>
      <c r="D45" s="39"/>
      <c r="E45" s="32">
        <v>0.93366675240917341</v>
      </c>
      <c r="F45" s="32">
        <v>0.92828057470103986</v>
      </c>
      <c r="G45" s="32">
        <v>0.92370103383187718</v>
      </c>
      <c r="H45" s="32">
        <v>0.92468518786164355</v>
      </c>
      <c r="I45" s="32">
        <v>0.93148349745867509</v>
      </c>
      <c r="J45" s="32">
        <v>0.95069697721896795</v>
      </c>
      <c r="K45" s="32">
        <v>0.96674083209069273</v>
      </c>
      <c r="L45" s="32">
        <v>0.97106072865764503</v>
      </c>
      <c r="M45" s="32">
        <v>0.97490169718436348</v>
      </c>
      <c r="N45" s="32">
        <v>0.9769339425875494</v>
      </c>
      <c r="O45" s="32">
        <v>0.97683653426225914</v>
      </c>
      <c r="P45" s="32">
        <v>0.97429249050735067</v>
      </c>
      <c r="Q45" s="32">
        <v>0.97271749641740679</v>
      </c>
      <c r="R45" s="32">
        <v>0.972226539702846</v>
      </c>
      <c r="S45" s="32">
        <v>0.97363462083681152</v>
      </c>
      <c r="T45" s="32">
        <v>0.97472933789926774</v>
      </c>
      <c r="U45" s="32">
        <v>0.97463740109103714</v>
      </c>
      <c r="V45" s="32">
        <v>0.97394959786590207</v>
      </c>
      <c r="W45" s="32">
        <v>0.97290051677287426</v>
      </c>
      <c r="X45" s="32">
        <v>0.9694462502515252</v>
      </c>
      <c r="Y45" s="32">
        <v>0.9677110076402432</v>
      </c>
      <c r="Z45" s="32">
        <v>0.96256213009502922</v>
      </c>
      <c r="AA45" s="32">
        <v>0.95445890984631254</v>
      </c>
      <c r="AB45" s="32">
        <v>0.94363254140950581</v>
      </c>
      <c r="AC45" s="34"/>
      <c r="AD45" s="28"/>
    </row>
    <row r="46" spans="1:30" s="18" customFormat="1" ht="18" customHeight="1" x14ac:dyDescent="0.2">
      <c r="A46" s="54" t="s">
        <v>58</v>
      </c>
      <c r="B46" s="54" t="s">
        <v>55</v>
      </c>
      <c r="C46" s="39" t="s">
        <v>43</v>
      </c>
      <c r="D46" s="39" t="s">
        <v>44</v>
      </c>
      <c r="E46" s="32">
        <v>0.86075999999999997</v>
      </c>
      <c r="F46" s="32">
        <v>0.84586000000000006</v>
      </c>
      <c r="G46" s="32">
        <v>0.87148999999999999</v>
      </c>
      <c r="H46" s="32">
        <v>0.86609000000000003</v>
      </c>
      <c r="I46" s="32">
        <v>0.91642000000000001</v>
      </c>
      <c r="J46" s="32">
        <v>1.10758</v>
      </c>
      <c r="K46" s="32">
        <v>1.3774999999999999</v>
      </c>
      <c r="L46" s="32">
        <v>1.5122899999999999</v>
      </c>
      <c r="M46" s="32">
        <v>1.5244599999999999</v>
      </c>
      <c r="N46" s="32">
        <v>1.5538299999999998</v>
      </c>
      <c r="O46" s="32">
        <v>1.5024999999999999</v>
      </c>
      <c r="P46" s="32">
        <v>1.4600899999999999</v>
      </c>
      <c r="Q46" s="32">
        <v>1.4345999999999999</v>
      </c>
      <c r="R46" s="32">
        <v>1.3847799999999999</v>
      </c>
      <c r="S46" s="32">
        <v>1.32091</v>
      </c>
      <c r="T46" s="32">
        <v>1.3700899999999998</v>
      </c>
      <c r="U46" s="32">
        <v>1.4415100000000001</v>
      </c>
      <c r="V46" s="32">
        <v>1.4415799999999999</v>
      </c>
      <c r="W46" s="32">
        <v>1.4502999999999999</v>
      </c>
      <c r="X46" s="32">
        <v>1.3906800000000001</v>
      </c>
      <c r="Y46" s="32">
        <v>1.3212000000000002</v>
      </c>
      <c r="Z46" s="32">
        <v>1.2133399999999999</v>
      </c>
      <c r="AA46" s="32">
        <v>1.0784200000000002</v>
      </c>
      <c r="AB46" s="32">
        <v>0.97826000000000002</v>
      </c>
      <c r="AC46" s="31">
        <f>SUM(E46:AB46)</f>
        <v>30.224539999999998</v>
      </c>
      <c r="AD46" s="28"/>
    </row>
    <row r="47" spans="1:30" s="18" customFormat="1" ht="18" customHeight="1" x14ac:dyDescent="0.2">
      <c r="A47" s="55"/>
      <c r="B47" s="55"/>
      <c r="C47" s="39" t="s">
        <v>45</v>
      </c>
      <c r="D47" s="39" t="s">
        <v>46</v>
      </c>
      <c r="E47" s="32">
        <v>0.378</v>
      </c>
      <c r="F47" s="32">
        <v>0.37713999999999998</v>
      </c>
      <c r="G47" s="32">
        <v>0.37533999999999995</v>
      </c>
      <c r="H47" s="32">
        <v>0.36899999999999999</v>
      </c>
      <c r="I47" s="32">
        <v>0.37030000000000002</v>
      </c>
      <c r="J47" s="32">
        <v>0.39773000000000003</v>
      </c>
      <c r="K47" s="32">
        <v>0.44042000000000003</v>
      </c>
      <c r="L47" s="32">
        <v>0.44849</v>
      </c>
      <c r="M47" s="32">
        <v>0.44236999999999999</v>
      </c>
      <c r="N47" s="32">
        <v>0.45079000000000002</v>
      </c>
      <c r="O47" s="32">
        <v>0.44424000000000002</v>
      </c>
      <c r="P47" s="32">
        <v>0.43069999999999997</v>
      </c>
      <c r="Q47" s="32">
        <v>0.44286999999999999</v>
      </c>
      <c r="R47" s="32">
        <v>0.44698000000000004</v>
      </c>
      <c r="S47" s="32">
        <v>0.43222000000000005</v>
      </c>
      <c r="T47" s="32">
        <v>0.44545999999999997</v>
      </c>
      <c r="U47" s="32">
        <v>0.45266000000000001</v>
      </c>
      <c r="V47" s="32">
        <v>0.44956999999999997</v>
      </c>
      <c r="W47" s="32">
        <v>0.44791000000000003</v>
      </c>
      <c r="X47" s="32">
        <v>0.44013999999999998</v>
      </c>
      <c r="Y47" s="32">
        <v>0.43229000000000001</v>
      </c>
      <c r="Z47" s="32">
        <v>0.41652</v>
      </c>
      <c r="AA47" s="32">
        <v>0.41587000000000002</v>
      </c>
      <c r="AB47" s="32">
        <v>0.40356000000000003</v>
      </c>
      <c r="AC47" s="31">
        <f>SUM(E47:AB47)</f>
        <v>10.15057</v>
      </c>
      <c r="AD47" s="28"/>
    </row>
    <row r="48" spans="1:30" s="18" customFormat="1" ht="18" customHeight="1" x14ac:dyDescent="0.2">
      <c r="A48" s="55"/>
      <c r="B48" s="55"/>
      <c r="C48" s="39" t="s">
        <v>0</v>
      </c>
      <c r="D48" s="39" t="s">
        <v>47</v>
      </c>
      <c r="E48" s="47">
        <v>90.568593817653593</v>
      </c>
      <c r="F48" s="47">
        <v>89.222384316412715</v>
      </c>
      <c r="G48" s="47">
        <v>91.414343539383324</v>
      </c>
      <c r="H48" s="47">
        <v>90.695633469712803</v>
      </c>
      <c r="I48" s="47">
        <v>95.222220647554678</v>
      </c>
      <c r="J48" s="47">
        <v>113.37450375500009</v>
      </c>
      <c r="K48" s="47">
        <v>139.32501288871958</v>
      </c>
      <c r="L48" s="47">
        <v>151.96451063864339</v>
      </c>
      <c r="M48" s="47">
        <v>152.9235730431171</v>
      </c>
      <c r="N48" s="47">
        <v>155.86701876680101</v>
      </c>
      <c r="O48" s="47">
        <v>150.94391387411358</v>
      </c>
      <c r="P48" s="47">
        <v>146.65602044434544</v>
      </c>
      <c r="Q48" s="47">
        <v>144.64383521080208</v>
      </c>
      <c r="R48" s="47">
        <v>140.18604875852333</v>
      </c>
      <c r="S48" s="47">
        <v>133.89464127038858</v>
      </c>
      <c r="T48" s="47">
        <v>138.7945818175709</v>
      </c>
      <c r="U48" s="47">
        <v>145.5598299619499</v>
      </c>
      <c r="V48" s="47">
        <v>145.47735961527488</v>
      </c>
      <c r="W48" s="47">
        <v>146.23228535180817</v>
      </c>
      <c r="X48" s="47">
        <v>140.52683999035435</v>
      </c>
      <c r="Y48" s="47">
        <v>133.92329149797067</v>
      </c>
      <c r="Z48" s="47">
        <v>123.58783382463616</v>
      </c>
      <c r="AA48" s="47">
        <v>111.35141123446574</v>
      </c>
      <c r="AB48" s="47">
        <v>101.94905717609494</v>
      </c>
      <c r="AC48" s="34"/>
      <c r="AD48" s="28"/>
    </row>
    <row r="49" spans="1:30" s="18" customFormat="1" ht="18" customHeight="1" x14ac:dyDescent="0.2">
      <c r="A49" s="40"/>
      <c r="B49" s="40"/>
      <c r="C49" s="39" t="s">
        <v>48</v>
      </c>
      <c r="D49" s="39"/>
      <c r="E49" s="32">
        <v>0.4391468005018821</v>
      </c>
      <c r="F49" s="32">
        <v>0.44586574610455626</v>
      </c>
      <c r="G49" s="32">
        <v>0.43068767283617709</v>
      </c>
      <c r="H49" s="32">
        <v>0.42605271969425806</v>
      </c>
      <c r="I49" s="32">
        <v>0.40407236856463197</v>
      </c>
      <c r="J49" s="32">
        <v>0.35909821412448767</v>
      </c>
      <c r="K49" s="32">
        <v>0.31972413793103455</v>
      </c>
      <c r="L49" s="32">
        <v>0.29656348980684921</v>
      </c>
      <c r="M49" s="32">
        <v>0.29018144129724627</v>
      </c>
      <c r="N49" s="32">
        <v>0.29011539228873179</v>
      </c>
      <c r="O49" s="32">
        <v>0.29566722129783696</v>
      </c>
      <c r="P49" s="32">
        <v>0.29498181618941299</v>
      </c>
      <c r="Q49" s="32">
        <v>0.30870625958455322</v>
      </c>
      <c r="R49" s="32">
        <v>0.32278051387223972</v>
      </c>
      <c r="S49" s="32">
        <v>0.32721381471864097</v>
      </c>
      <c r="T49" s="32">
        <v>0.32513192563992149</v>
      </c>
      <c r="U49" s="32">
        <v>0.3140179395217515</v>
      </c>
      <c r="V49" s="32">
        <v>0.31185921003343553</v>
      </c>
      <c r="W49" s="32">
        <v>0.3088395504378405</v>
      </c>
      <c r="X49" s="32">
        <v>0.31649265107717084</v>
      </c>
      <c r="Y49" s="32">
        <v>0.32719497426581889</v>
      </c>
      <c r="Z49" s="32">
        <v>0.34328382811083458</v>
      </c>
      <c r="AA49" s="32">
        <v>0.38562897572374394</v>
      </c>
      <c r="AB49" s="32">
        <v>0.41252836669188153</v>
      </c>
      <c r="AC49" s="34"/>
      <c r="AD49" s="28"/>
    </row>
    <row r="50" spans="1:30" s="18" customFormat="1" ht="18" customHeight="1" x14ac:dyDescent="0.2">
      <c r="A50" s="40"/>
      <c r="B50" s="40"/>
      <c r="C50" s="39" t="s">
        <v>49</v>
      </c>
      <c r="D50" s="39"/>
      <c r="E50" s="32">
        <v>0.91560277129052436</v>
      </c>
      <c r="F50" s="32">
        <v>0.9133291305969391</v>
      </c>
      <c r="G50" s="32">
        <v>0.91843983045118427</v>
      </c>
      <c r="H50" s="32">
        <v>0.91998191947254415</v>
      </c>
      <c r="I50" s="32">
        <v>0.92716899436260003</v>
      </c>
      <c r="J50" s="32">
        <v>0.94115759713002733</v>
      </c>
      <c r="K50" s="32">
        <v>0.95250038986471852</v>
      </c>
      <c r="L50" s="32">
        <v>0.95872830843908763</v>
      </c>
      <c r="M50" s="32">
        <v>0.9603825121156363</v>
      </c>
      <c r="N50" s="32">
        <v>0.96039948793527707</v>
      </c>
      <c r="O50" s="32">
        <v>0.95896227008630452</v>
      </c>
      <c r="P50" s="32">
        <v>0.95914082536173006</v>
      </c>
      <c r="Q50" s="32">
        <v>0.95550627708485769</v>
      </c>
      <c r="R50" s="32">
        <v>0.95165302841087895</v>
      </c>
      <c r="S50" s="32">
        <v>0.95041367932172438</v>
      </c>
      <c r="T50" s="32">
        <v>0.95099718255235599</v>
      </c>
      <c r="U50" s="32">
        <v>0.95406676276951796</v>
      </c>
      <c r="V50" s="32">
        <v>0.9546539741050839</v>
      </c>
      <c r="W50" s="32">
        <v>0.95547037532912282</v>
      </c>
      <c r="X50" s="32">
        <v>0.95338996181735014</v>
      </c>
      <c r="Y50" s="32">
        <v>0.9504189717152256</v>
      </c>
      <c r="Z50" s="32">
        <v>0.94582206496588661</v>
      </c>
      <c r="AA50" s="32">
        <v>0.93302838125857834</v>
      </c>
      <c r="AB50" s="32">
        <v>0.92442935677139493</v>
      </c>
      <c r="AC50" s="34"/>
      <c r="AD50" s="28"/>
    </row>
    <row r="51" spans="1:30" s="18" customFormat="1" ht="18" customHeight="1" x14ac:dyDescent="0.2">
      <c r="A51" s="54" t="s">
        <v>59</v>
      </c>
      <c r="B51" s="54" t="s">
        <v>57</v>
      </c>
      <c r="C51" s="39" t="s">
        <v>43</v>
      </c>
      <c r="D51" s="39" t="s">
        <v>44</v>
      </c>
      <c r="E51" s="32">
        <v>0.28752999999999995</v>
      </c>
      <c r="F51" s="32">
        <v>0.26676</v>
      </c>
      <c r="G51" s="32">
        <v>0.25638</v>
      </c>
      <c r="H51" s="32">
        <v>0.25058000000000002</v>
      </c>
      <c r="I51" s="32">
        <v>0.25429000000000002</v>
      </c>
      <c r="J51" s="32">
        <v>0.32080999999999998</v>
      </c>
      <c r="K51" s="32">
        <v>0.41727999999999998</v>
      </c>
      <c r="L51" s="32">
        <v>0.42875999999999997</v>
      </c>
      <c r="M51" s="32">
        <v>0.41917000000000004</v>
      </c>
      <c r="N51" s="32">
        <v>0.44133999999999995</v>
      </c>
      <c r="O51" s="32">
        <v>0.46261000000000002</v>
      </c>
      <c r="P51" s="32">
        <v>0.44958999999999999</v>
      </c>
      <c r="Q51" s="32">
        <v>0.44142999999999999</v>
      </c>
      <c r="R51" s="32">
        <v>0.45138</v>
      </c>
      <c r="S51" s="32">
        <v>0.44818999999999998</v>
      </c>
      <c r="T51" s="32">
        <v>0.50222</v>
      </c>
      <c r="U51" s="32">
        <v>0.55780999999999992</v>
      </c>
      <c r="V51" s="32">
        <v>0.58865000000000001</v>
      </c>
      <c r="W51" s="32">
        <v>0.61180999999999996</v>
      </c>
      <c r="X51" s="32">
        <v>0.58890999999999993</v>
      </c>
      <c r="Y51" s="32">
        <v>0.55954999999999999</v>
      </c>
      <c r="Z51" s="32">
        <v>0.49336000000000002</v>
      </c>
      <c r="AA51" s="32">
        <v>0.38825999999999999</v>
      </c>
      <c r="AB51" s="32">
        <v>0.33148</v>
      </c>
      <c r="AC51" s="31">
        <f>SUM(E51:AB51)</f>
        <v>10.218150000000001</v>
      </c>
      <c r="AD51" s="28"/>
    </row>
    <row r="52" spans="1:30" s="18" customFormat="1" ht="18" customHeight="1" x14ac:dyDescent="0.2">
      <c r="A52" s="55"/>
      <c r="B52" s="55"/>
      <c r="C52" s="39" t="s">
        <v>45</v>
      </c>
      <c r="D52" s="39" t="s">
        <v>46</v>
      </c>
      <c r="E52" s="32">
        <v>0.13824</v>
      </c>
      <c r="F52" s="32">
        <v>0.13800000000000001</v>
      </c>
      <c r="G52" s="32">
        <v>0.13747000000000001</v>
      </c>
      <c r="H52" s="32">
        <v>0.1336</v>
      </c>
      <c r="I52" s="32">
        <v>0.13187000000000001</v>
      </c>
      <c r="J52" s="32">
        <v>0.14204</v>
      </c>
      <c r="K52" s="32">
        <v>0.16241</v>
      </c>
      <c r="L52" s="32">
        <v>0.16537000000000002</v>
      </c>
      <c r="M52" s="32">
        <v>0.16499</v>
      </c>
      <c r="N52" s="32">
        <v>0.17623</v>
      </c>
      <c r="O52" s="32">
        <v>0.18162999999999999</v>
      </c>
      <c r="P52" s="32">
        <v>0.18259</v>
      </c>
      <c r="Q52" s="32">
        <v>0.17549999999999999</v>
      </c>
      <c r="R52" s="32">
        <v>0.17682</v>
      </c>
      <c r="S52" s="32">
        <v>0.17691999999999999</v>
      </c>
      <c r="T52" s="32">
        <v>0.18256999999999998</v>
      </c>
      <c r="U52" s="32">
        <v>0.18365999999999999</v>
      </c>
      <c r="V52" s="32">
        <v>0.19169</v>
      </c>
      <c r="W52" s="32">
        <v>0.19502</v>
      </c>
      <c r="X52" s="32">
        <v>0.19274000000000002</v>
      </c>
      <c r="Y52" s="32">
        <v>0.18527000000000002</v>
      </c>
      <c r="Z52" s="32">
        <v>0.17533000000000001</v>
      </c>
      <c r="AA52" s="32">
        <v>0.15164</v>
      </c>
      <c r="AB52" s="32">
        <v>0.14498</v>
      </c>
      <c r="AC52" s="31">
        <f>SUM(E52:AB52)</f>
        <v>3.9865800000000005</v>
      </c>
      <c r="AD52" s="28"/>
    </row>
    <row r="53" spans="1:30" s="18" customFormat="1" ht="18" customHeight="1" x14ac:dyDescent="0.2">
      <c r="A53" s="55"/>
      <c r="B53" s="55"/>
      <c r="C53" s="39" t="s">
        <v>0</v>
      </c>
      <c r="D53" s="39" t="s">
        <v>47</v>
      </c>
      <c r="E53" s="47">
        <v>30.735619684466897</v>
      </c>
      <c r="F53" s="47">
        <v>28.934614822261359</v>
      </c>
      <c r="G53" s="47">
        <v>28.026024343646927</v>
      </c>
      <c r="H53" s="47">
        <v>27.357475022235153</v>
      </c>
      <c r="I53" s="47">
        <v>27.596254781092739</v>
      </c>
      <c r="J53" s="47">
        <v>33.800398893156299</v>
      </c>
      <c r="K53" s="47">
        <v>43.137940669275153</v>
      </c>
      <c r="L53" s="47">
        <v>44.272238442886255</v>
      </c>
      <c r="M53" s="47">
        <v>43.398090991415827</v>
      </c>
      <c r="N53" s="47">
        <v>45.782675007539311</v>
      </c>
      <c r="O53" s="47">
        <v>47.879421894122238</v>
      </c>
      <c r="P53" s="47">
        <v>46.748824294747202</v>
      </c>
      <c r="Q53" s="47">
        <v>45.764698660210719</v>
      </c>
      <c r="R53" s="47">
        <v>46.70303391635511</v>
      </c>
      <c r="S53" s="47">
        <v>46.420556067582879</v>
      </c>
      <c r="T53" s="47">
        <v>51.48122222672864</v>
      </c>
      <c r="U53" s="47">
        <v>56.576820202050413</v>
      </c>
      <c r="V53" s="47">
        <v>59.641138589201333</v>
      </c>
      <c r="W53" s="47">
        <v>61.863235733071306</v>
      </c>
      <c r="X53" s="47">
        <v>59.696343140144023</v>
      </c>
      <c r="Y53" s="47">
        <v>56.784628533971883</v>
      </c>
      <c r="Z53" s="47">
        <v>50.442031890794944</v>
      </c>
      <c r="AA53" s="47">
        <v>40.156254821496702</v>
      </c>
      <c r="AB53" s="47">
        <v>34.855351640147795</v>
      </c>
      <c r="AC53" s="34"/>
      <c r="AD53" s="28"/>
    </row>
    <row r="54" spans="1:30" s="18" customFormat="1" ht="18" customHeight="1" x14ac:dyDescent="0.2">
      <c r="A54" s="40"/>
      <c r="B54" s="40"/>
      <c r="C54" s="39" t="s">
        <v>48</v>
      </c>
      <c r="D54" s="39"/>
      <c r="E54" s="32">
        <v>0.48078461377943182</v>
      </c>
      <c r="F54" s="32">
        <v>0.51731893837156995</v>
      </c>
      <c r="G54" s="32">
        <v>0.53619627115999691</v>
      </c>
      <c r="H54" s="32">
        <v>0.53316306169686323</v>
      </c>
      <c r="I54" s="32">
        <v>0.51858114750874984</v>
      </c>
      <c r="J54" s="32">
        <v>0.44275427823322216</v>
      </c>
      <c r="K54" s="32">
        <v>0.38921108128834359</v>
      </c>
      <c r="L54" s="32">
        <v>0.38569362813695313</v>
      </c>
      <c r="M54" s="32">
        <v>0.39361118400648898</v>
      </c>
      <c r="N54" s="32">
        <v>0.39930665699913903</v>
      </c>
      <c r="O54" s="32">
        <v>0.39262013358984887</v>
      </c>
      <c r="P54" s="32">
        <v>0.40612558108498859</v>
      </c>
      <c r="Q54" s="32">
        <v>0.39757152889472847</v>
      </c>
      <c r="R54" s="32">
        <v>0.39173202179981392</v>
      </c>
      <c r="S54" s="32">
        <v>0.39474330083223635</v>
      </c>
      <c r="T54" s="32">
        <v>0.36352594480506545</v>
      </c>
      <c r="U54" s="32">
        <v>0.32925189580681596</v>
      </c>
      <c r="V54" s="32">
        <v>0.32564342138792152</v>
      </c>
      <c r="W54" s="32">
        <v>0.31875909187492851</v>
      </c>
      <c r="X54" s="32">
        <v>0.3272826068499432</v>
      </c>
      <c r="Y54" s="32">
        <v>0.33110535251541423</v>
      </c>
      <c r="Z54" s="32">
        <v>0.35537943894924601</v>
      </c>
      <c r="AA54" s="32">
        <v>0.39056302477721117</v>
      </c>
      <c r="AB54" s="32">
        <v>0.43737178713647884</v>
      </c>
      <c r="AC54" s="34"/>
      <c r="AD54" s="28"/>
    </row>
    <row r="55" spans="1:30" s="18" customFormat="1" ht="18" customHeight="1" x14ac:dyDescent="0.2">
      <c r="A55" s="40"/>
      <c r="B55" s="40"/>
      <c r="C55" s="39" t="s">
        <v>49</v>
      </c>
      <c r="D55" s="39"/>
      <c r="E55" s="32">
        <v>0.90124701049882783</v>
      </c>
      <c r="F55" s="32">
        <v>0.88818953088484232</v>
      </c>
      <c r="G55" s="32">
        <v>0.88130309395513329</v>
      </c>
      <c r="H55" s="32">
        <v>0.88241532109057541</v>
      </c>
      <c r="I55" s="32">
        <v>0.88773181042345561</v>
      </c>
      <c r="J55" s="32">
        <v>0.91438421059545605</v>
      </c>
      <c r="K55" s="32">
        <v>0.93190320939653259</v>
      </c>
      <c r="L55" s="32">
        <v>0.93300812957064472</v>
      </c>
      <c r="M55" s="32">
        <v>0.93051250317203815</v>
      </c>
      <c r="N55" s="32">
        <v>0.92869856172880849</v>
      </c>
      <c r="O55" s="32">
        <v>0.93082655588720231</v>
      </c>
      <c r="P55" s="32">
        <v>0.92650676830662582</v>
      </c>
      <c r="Q55" s="32">
        <v>0.92925281268823801</v>
      </c>
      <c r="R55" s="32">
        <v>0.93110758523376391</v>
      </c>
      <c r="S55" s="32">
        <v>0.93015316958818539</v>
      </c>
      <c r="T55" s="32">
        <v>0.93982674807838429</v>
      </c>
      <c r="U55" s="32">
        <v>0.94983989573841787</v>
      </c>
      <c r="V55" s="32">
        <v>0.95085406833749986</v>
      </c>
      <c r="W55" s="32">
        <v>0.95276673523796729</v>
      </c>
      <c r="X55" s="32">
        <v>0.95039435337249201</v>
      </c>
      <c r="Y55" s="32">
        <v>0.9493159055796272</v>
      </c>
      <c r="Z55" s="32">
        <v>0.94226706069535782</v>
      </c>
      <c r="AA55" s="32">
        <v>0.93147691296731616</v>
      </c>
      <c r="AB55" s="32">
        <v>0.91620046563851243</v>
      </c>
      <c r="AC55" s="34"/>
      <c r="AD55" s="28"/>
    </row>
    <row r="56" spans="1:30" s="18" customFormat="1" ht="18" customHeight="1" x14ac:dyDescent="0.2">
      <c r="A56" s="54" t="s">
        <v>60</v>
      </c>
      <c r="B56" s="54" t="s">
        <v>55</v>
      </c>
      <c r="C56" s="39" t="s">
        <v>43</v>
      </c>
      <c r="D56" s="39" t="s">
        <v>44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1">
        <f>SUM(E56:AB56)</f>
        <v>0</v>
      </c>
      <c r="AD56" s="28"/>
    </row>
    <row r="57" spans="1:30" s="18" customFormat="1" ht="18" customHeight="1" x14ac:dyDescent="0.2">
      <c r="A57" s="55"/>
      <c r="B57" s="55"/>
      <c r="C57" s="39" t="s">
        <v>45</v>
      </c>
      <c r="D57" s="39" t="s">
        <v>46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1">
        <f>SUM(E57:AB57)</f>
        <v>0</v>
      </c>
      <c r="AD57" s="28"/>
    </row>
    <row r="58" spans="1:30" s="18" customFormat="1" ht="18" customHeight="1" x14ac:dyDescent="0.2">
      <c r="A58" s="55"/>
      <c r="B58" s="55"/>
      <c r="C58" s="39" t="s">
        <v>0</v>
      </c>
      <c r="D58" s="39" t="s">
        <v>47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4"/>
      <c r="AD58" s="28"/>
    </row>
    <row r="59" spans="1:30" s="18" customFormat="1" ht="18" customHeight="1" x14ac:dyDescent="0.2">
      <c r="A59" s="40"/>
      <c r="B59" s="40"/>
      <c r="C59" s="39" t="s">
        <v>48</v>
      </c>
      <c r="D59" s="3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28"/>
    </row>
    <row r="60" spans="1:30" s="18" customFormat="1" ht="18" customHeight="1" x14ac:dyDescent="0.2">
      <c r="A60" s="40"/>
      <c r="B60" s="40"/>
      <c r="C60" s="39" t="s">
        <v>49</v>
      </c>
      <c r="D60" s="3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28"/>
    </row>
    <row r="61" spans="1:30" s="18" customFormat="1" ht="18" customHeight="1" x14ac:dyDescent="0.2">
      <c r="A61" s="54" t="s">
        <v>61</v>
      </c>
      <c r="B61" s="54" t="s">
        <v>55</v>
      </c>
      <c r="C61" s="39" t="s">
        <v>43</v>
      </c>
      <c r="D61" s="39" t="s">
        <v>44</v>
      </c>
      <c r="E61" s="32">
        <v>0.19199999999982537</v>
      </c>
      <c r="F61" s="32">
        <v>0.19199999999982537</v>
      </c>
      <c r="G61" s="32">
        <v>0.28799999999755527</v>
      </c>
      <c r="H61" s="32">
        <v>0.19199999999982537</v>
      </c>
      <c r="I61" s="32">
        <v>0.28800000000192083</v>
      </c>
      <c r="J61" s="32">
        <v>9.5999999997729901E-2</v>
      </c>
      <c r="K61" s="32">
        <v>9.6000000002095479E-2</v>
      </c>
      <c r="L61" s="32">
        <v>0.67200000000157156</v>
      </c>
      <c r="M61" s="32">
        <v>0.67199999999720605</v>
      </c>
      <c r="N61" s="32">
        <v>0.48000000000174625</v>
      </c>
      <c r="O61" s="32">
        <v>0.19199999999982537</v>
      </c>
      <c r="P61" s="32">
        <v>0.47999999999738063</v>
      </c>
      <c r="Q61" s="32">
        <v>0.48000000000174625</v>
      </c>
      <c r="R61" s="32">
        <v>0.57599999999947615</v>
      </c>
      <c r="S61" s="32">
        <v>0.57599999999947615</v>
      </c>
      <c r="T61" s="32">
        <v>0.67200000000157156</v>
      </c>
      <c r="U61" s="32">
        <v>0.57599999999947615</v>
      </c>
      <c r="V61" s="32">
        <v>0.57599999999947615</v>
      </c>
      <c r="W61" s="32">
        <v>0.57599999999947615</v>
      </c>
      <c r="X61" s="32">
        <v>0.48000000000174625</v>
      </c>
      <c r="Y61" s="32">
        <v>0.48000000000174625</v>
      </c>
      <c r="Z61" s="32">
        <v>0.47999999999738063</v>
      </c>
      <c r="AA61" s="32">
        <v>0.19199999999982537</v>
      </c>
      <c r="AB61" s="32">
        <v>0.28800000000192083</v>
      </c>
      <c r="AC61" s="31">
        <f>SUM(E61:AB61)</f>
        <v>9.7919999999998275</v>
      </c>
      <c r="AD61" s="28"/>
    </row>
    <row r="62" spans="1:30" s="18" customFormat="1" ht="18" customHeight="1" x14ac:dyDescent="0.2">
      <c r="A62" s="55"/>
      <c r="B62" s="55"/>
      <c r="C62" s="39" t="s">
        <v>45</v>
      </c>
      <c r="D62" s="39" t="s">
        <v>46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1">
        <f>SUM(E62:AB62)</f>
        <v>0</v>
      </c>
      <c r="AD62" s="28"/>
    </row>
    <row r="63" spans="1:30" s="18" customFormat="1" ht="18" customHeight="1" x14ac:dyDescent="0.2">
      <c r="A63" s="55"/>
      <c r="B63" s="55"/>
      <c r="C63" s="39" t="s">
        <v>0</v>
      </c>
      <c r="D63" s="39" t="s">
        <v>47</v>
      </c>
      <c r="E63" s="47">
        <v>18.497109826572775</v>
      </c>
      <c r="F63" s="47">
        <v>18.497109826572775</v>
      </c>
      <c r="G63" s="47">
        <v>27.745664739648873</v>
      </c>
      <c r="H63" s="47">
        <v>18.497109826572775</v>
      </c>
      <c r="I63" s="47">
        <v>27.745664740069447</v>
      </c>
      <c r="J63" s="47">
        <v>9.2485549130761004</v>
      </c>
      <c r="K63" s="47">
        <v>9.2485549134966742</v>
      </c>
      <c r="L63" s="47">
        <v>64.739884393214993</v>
      </c>
      <c r="M63" s="47">
        <v>64.739884392794423</v>
      </c>
      <c r="N63" s="47">
        <v>46.242774566642225</v>
      </c>
      <c r="O63" s="47">
        <v>18.497109826572775</v>
      </c>
      <c r="P63" s="47">
        <v>46.242774566221648</v>
      </c>
      <c r="Q63" s="47">
        <v>46.242774566642225</v>
      </c>
      <c r="R63" s="47">
        <v>55.491329479718324</v>
      </c>
      <c r="S63" s="47">
        <v>55.491329479718324</v>
      </c>
      <c r="T63" s="47">
        <v>64.739884393214993</v>
      </c>
      <c r="U63" s="47">
        <v>55.491329479718324</v>
      </c>
      <c r="V63" s="47">
        <v>55.491329479718324</v>
      </c>
      <c r="W63" s="47">
        <v>55.491329479718324</v>
      </c>
      <c r="X63" s="47">
        <v>46.242774566642225</v>
      </c>
      <c r="Y63" s="47">
        <v>46.242774566642225</v>
      </c>
      <c r="Z63" s="47">
        <v>46.242774566221648</v>
      </c>
      <c r="AA63" s="47">
        <v>18.497109826572775</v>
      </c>
      <c r="AB63" s="47">
        <v>27.745664740069447</v>
      </c>
      <c r="AC63" s="34"/>
      <c r="AD63" s="28"/>
    </row>
    <row r="64" spans="1:30" s="18" customFormat="1" ht="18" customHeight="1" x14ac:dyDescent="0.2">
      <c r="A64" s="40"/>
      <c r="B64" s="40"/>
      <c r="C64" s="39" t="s">
        <v>48</v>
      </c>
      <c r="D64" s="39"/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4"/>
      <c r="AD64" s="28"/>
    </row>
    <row r="65" spans="1:30" s="18" customFormat="1" ht="18" customHeight="1" x14ac:dyDescent="0.2">
      <c r="A65" s="42"/>
      <c r="B65" s="42"/>
      <c r="C65" s="39" t="s">
        <v>49</v>
      </c>
      <c r="D65" s="39"/>
      <c r="E65" s="32">
        <v>1</v>
      </c>
      <c r="F65" s="32">
        <v>1</v>
      </c>
      <c r="G65" s="32">
        <v>1</v>
      </c>
      <c r="H65" s="32">
        <v>1</v>
      </c>
      <c r="I65" s="32">
        <v>1</v>
      </c>
      <c r="J65" s="32">
        <v>1</v>
      </c>
      <c r="K65" s="32">
        <v>1</v>
      </c>
      <c r="L65" s="32">
        <v>1</v>
      </c>
      <c r="M65" s="32">
        <v>1</v>
      </c>
      <c r="N65" s="32">
        <v>1</v>
      </c>
      <c r="O65" s="32">
        <v>1</v>
      </c>
      <c r="P65" s="32">
        <v>1</v>
      </c>
      <c r="Q65" s="32">
        <v>1</v>
      </c>
      <c r="R65" s="32">
        <v>1</v>
      </c>
      <c r="S65" s="32">
        <v>1</v>
      </c>
      <c r="T65" s="32">
        <v>1</v>
      </c>
      <c r="U65" s="32">
        <v>1</v>
      </c>
      <c r="V65" s="32">
        <v>1</v>
      </c>
      <c r="W65" s="32">
        <v>1</v>
      </c>
      <c r="X65" s="32">
        <v>1</v>
      </c>
      <c r="Y65" s="32">
        <v>1</v>
      </c>
      <c r="Z65" s="32">
        <v>1</v>
      </c>
      <c r="AA65" s="32">
        <v>1</v>
      </c>
      <c r="AB65" s="32">
        <v>1</v>
      </c>
      <c r="AC65" s="34"/>
      <c r="AD65" s="28"/>
    </row>
    <row r="66" spans="1:30" s="18" customFormat="1" ht="18" customHeight="1" x14ac:dyDescent="0.2">
      <c r="A66" s="54" t="s">
        <v>62</v>
      </c>
      <c r="B66" s="54" t="s">
        <v>55</v>
      </c>
      <c r="C66" s="39" t="s">
        <v>43</v>
      </c>
      <c r="D66" s="39" t="s">
        <v>44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1">
        <f>SUM(E66:AB66)</f>
        <v>0</v>
      </c>
      <c r="AD66" s="28"/>
    </row>
    <row r="67" spans="1:30" s="18" customFormat="1" ht="18" customHeight="1" x14ac:dyDescent="0.2">
      <c r="A67" s="55"/>
      <c r="B67" s="55"/>
      <c r="C67" s="39" t="s">
        <v>45</v>
      </c>
      <c r="D67" s="39" t="s">
        <v>46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1">
        <f>SUM(E67:AB67)</f>
        <v>0</v>
      </c>
      <c r="AD67" s="28"/>
    </row>
    <row r="68" spans="1:30" s="18" customFormat="1" ht="18" customHeight="1" x14ac:dyDescent="0.2">
      <c r="A68" s="55"/>
      <c r="B68" s="55"/>
      <c r="C68" s="39" t="s">
        <v>0</v>
      </c>
      <c r="D68" s="39" t="s">
        <v>47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4"/>
      <c r="AD68" s="28"/>
    </row>
    <row r="69" spans="1:30" s="18" customFormat="1" ht="18" customHeight="1" x14ac:dyDescent="0.2">
      <c r="A69" s="40"/>
      <c r="B69" s="40"/>
      <c r="C69" s="39" t="s">
        <v>48</v>
      </c>
      <c r="D69" s="3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4"/>
      <c r="AD69" s="28"/>
    </row>
    <row r="70" spans="1:30" s="18" customFormat="1" ht="18" customHeight="1" x14ac:dyDescent="0.2">
      <c r="A70" s="42"/>
      <c r="B70" s="42"/>
      <c r="C70" s="39" t="s">
        <v>49</v>
      </c>
      <c r="D70" s="3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4"/>
      <c r="AD70" s="28"/>
    </row>
    <row r="71" spans="1:30" s="18" customFormat="1" ht="18" customHeight="1" x14ac:dyDescent="0.2">
      <c r="A71" s="54" t="s">
        <v>63</v>
      </c>
      <c r="B71" s="54" t="s">
        <v>55</v>
      </c>
      <c r="C71" s="39" t="s">
        <v>43</v>
      </c>
      <c r="D71" s="39" t="s">
        <v>44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1">
        <f>SUM(E71:AB71)</f>
        <v>0</v>
      </c>
      <c r="AD71" s="28"/>
    </row>
    <row r="72" spans="1:30" s="18" customFormat="1" ht="18" customHeight="1" x14ac:dyDescent="0.2">
      <c r="A72" s="55"/>
      <c r="B72" s="55"/>
      <c r="C72" s="39" t="s">
        <v>45</v>
      </c>
      <c r="D72" s="39" t="s">
        <v>46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1">
        <f>SUM(E72:AB72)</f>
        <v>0</v>
      </c>
      <c r="AD72" s="28"/>
    </row>
    <row r="73" spans="1:30" s="18" customFormat="1" ht="18" customHeight="1" x14ac:dyDescent="0.2">
      <c r="A73" s="55"/>
      <c r="B73" s="55"/>
      <c r="C73" s="39" t="s">
        <v>0</v>
      </c>
      <c r="D73" s="39" t="s">
        <v>47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4"/>
      <c r="AD73" s="28"/>
    </row>
    <row r="74" spans="1:30" s="18" customFormat="1" ht="18" customHeight="1" x14ac:dyDescent="0.2">
      <c r="A74" s="40"/>
      <c r="B74" s="40"/>
      <c r="C74" s="39" t="s">
        <v>48</v>
      </c>
      <c r="D74" s="3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4"/>
      <c r="AD74" s="28"/>
    </row>
    <row r="75" spans="1:30" s="18" customFormat="1" ht="18" customHeight="1" x14ac:dyDescent="0.2">
      <c r="A75" s="40"/>
      <c r="B75" s="40"/>
      <c r="C75" s="43" t="s">
        <v>49</v>
      </c>
      <c r="D75" s="3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4"/>
      <c r="AD75" s="28"/>
    </row>
    <row r="76" spans="1:30" s="18" customFormat="1" ht="18" customHeight="1" x14ac:dyDescent="0.2">
      <c r="A76" s="44"/>
      <c r="B76" s="54" t="s">
        <v>55</v>
      </c>
      <c r="C76" s="39" t="s">
        <v>43</v>
      </c>
      <c r="D76" s="39" t="s">
        <v>44</v>
      </c>
      <c r="E76" s="32">
        <v>0.14399999999986904</v>
      </c>
      <c r="F76" s="32">
        <v>0.21600000000021283</v>
      </c>
      <c r="G76" s="32">
        <v>7.1999999999934519E-2</v>
      </c>
      <c r="H76" s="32">
        <v>0.10799999999990177</v>
      </c>
      <c r="I76" s="32">
        <v>0.10799999999990177</v>
      </c>
      <c r="J76" s="32">
        <v>7.1999999999934519E-2</v>
      </c>
      <c r="K76" s="32">
        <v>7.2000000000343789E-2</v>
      </c>
      <c r="L76" s="32">
        <v>0.43200000000001637</v>
      </c>
      <c r="M76" s="32">
        <v>0.50399999999995093</v>
      </c>
      <c r="N76" s="32">
        <v>0.14399999999986904</v>
      </c>
      <c r="O76" s="32">
        <v>0.14399999999986904</v>
      </c>
      <c r="P76" s="32">
        <v>0.28800000000014736</v>
      </c>
      <c r="Q76" s="32">
        <v>0.28800000000014736</v>
      </c>
      <c r="R76" s="32">
        <v>0.28799999999973808</v>
      </c>
      <c r="S76" s="32">
        <v>0.36000000000008187</v>
      </c>
      <c r="T76" s="32">
        <v>0.28800000000014736</v>
      </c>
      <c r="U76" s="32">
        <v>0.36000000000008187</v>
      </c>
      <c r="V76" s="32">
        <v>0.21599999999980354</v>
      </c>
      <c r="W76" s="32">
        <v>0.50399999999995093</v>
      </c>
      <c r="X76" s="32">
        <v>0.28800000000014736</v>
      </c>
      <c r="Y76" s="32">
        <v>0.28799999999973808</v>
      </c>
      <c r="Z76" s="32">
        <v>0.28800000000014736</v>
      </c>
      <c r="AA76" s="32">
        <v>0.14399999999986904</v>
      </c>
      <c r="AB76" s="32">
        <v>0.14400000000027829</v>
      </c>
      <c r="AC76" s="31">
        <f>SUM(E76:AB76)</f>
        <v>5.7600000000000824</v>
      </c>
      <c r="AD76" s="28"/>
    </row>
    <row r="77" spans="1:30" s="18" customFormat="1" ht="18" customHeight="1" x14ac:dyDescent="0.2">
      <c r="A77" s="40" t="s">
        <v>64</v>
      </c>
      <c r="B77" s="55"/>
      <c r="C77" s="39" t="s">
        <v>45</v>
      </c>
      <c r="D77" s="39" t="s">
        <v>46</v>
      </c>
      <c r="E77" s="32">
        <v>2.160000000000082E-2</v>
      </c>
      <c r="F77" s="32">
        <v>3.599999999996726E-2</v>
      </c>
      <c r="G77" s="32">
        <v>3.6000000000069574E-2</v>
      </c>
      <c r="H77" s="32">
        <v>3.599999999996726E-2</v>
      </c>
      <c r="I77" s="32">
        <v>7.1999999999934519E-2</v>
      </c>
      <c r="J77" s="32">
        <v>3.6000000000069574E-2</v>
      </c>
      <c r="K77" s="32">
        <v>3.599999999996726E-2</v>
      </c>
      <c r="L77" s="32">
        <v>0.288000000000045</v>
      </c>
      <c r="M77" s="32">
        <v>0.237600000000009</v>
      </c>
      <c r="N77" s="32">
        <v>8.640000000000328E-2</v>
      </c>
      <c r="O77" s="32">
        <v>7.1999999999934519E-2</v>
      </c>
      <c r="P77" s="32">
        <v>0.14399999999997135</v>
      </c>
      <c r="Q77" s="32">
        <v>0.14400000000007368</v>
      </c>
      <c r="R77" s="32">
        <v>0.14399999999997135</v>
      </c>
      <c r="S77" s="32">
        <v>0.14399999999997135</v>
      </c>
      <c r="T77" s="32">
        <v>0.14400000000007368</v>
      </c>
      <c r="U77" s="32">
        <v>0.14399999999997135</v>
      </c>
      <c r="V77" s="32">
        <v>0.14399999999997135</v>
      </c>
      <c r="W77" s="32">
        <v>0.14399999999997135</v>
      </c>
      <c r="X77" s="32">
        <v>0.14400000000007368</v>
      </c>
      <c r="Y77" s="32">
        <v>7.1999999999934519E-2</v>
      </c>
      <c r="Z77" s="32">
        <v>7.200000000003684E-2</v>
      </c>
      <c r="AA77" s="32">
        <v>7.200000000003684E-2</v>
      </c>
      <c r="AB77" s="32">
        <v>7.1999999999934519E-2</v>
      </c>
      <c r="AC77" s="31">
        <f>SUM(E77:AB77)</f>
        <v>2.5415999999999594</v>
      </c>
      <c r="AD77" s="28"/>
    </row>
    <row r="78" spans="1:30" s="18" customFormat="1" ht="18" customHeight="1" x14ac:dyDescent="0.2">
      <c r="A78" s="40"/>
      <c r="B78" s="55"/>
      <c r="C78" s="39" t="s">
        <v>0</v>
      </c>
      <c r="D78" s="39" t="s">
        <v>47</v>
      </c>
      <c r="E78" s="47">
        <v>14.028033583448821</v>
      </c>
      <c r="F78" s="47">
        <v>21.096286232267872</v>
      </c>
      <c r="G78" s="47">
        <v>7.7551490549099213</v>
      </c>
      <c r="H78" s="47">
        <v>10.967436971672267</v>
      </c>
      <c r="I78" s="47">
        <v>12.50480211142443</v>
      </c>
      <c r="J78" s="47">
        <v>7.7551490549099213</v>
      </c>
      <c r="K78" s="47">
        <v>7.7551490549407793</v>
      </c>
      <c r="L78" s="47">
        <v>50.019208445746919</v>
      </c>
      <c r="M78" s="47">
        <v>53.679974327707136</v>
      </c>
      <c r="N78" s="47">
        <v>16.178363638866479</v>
      </c>
      <c r="O78" s="47">
        <v>15.510298109811027</v>
      </c>
      <c r="P78" s="47">
        <v>31.020596219661726</v>
      </c>
      <c r="Q78" s="47">
        <v>31.020596219666135</v>
      </c>
      <c r="R78" s="47">
        <v>31.020596219626462</v>
      </c>
      <c r="S78" s="47">
        <v>37.353744326950839</v>
      </c>
      <c r="T78" s="47">
        <v>31.020596219666135</v>
      </c>
      <c r="U78" s="47">
        <v>37.353744326950839</v>
      </c>
      <c r="V78" s="47">
        <v>25.009604222854325</v>
      </c>
      <c r="W78" s="47">
        <v>50.497872064368238</v>
      </c>
      <c r="X78" s="47">
        <v>31.020596219666135</v>
      </c>
      <c r="Y78" s="47">
        <v>28.599576593853719</v>
      </c>
      <c r="Z78" s="47">
        <v>28.599576593894362</v>
      </c>
      <c r="AA78" s="47">
        <v>15.510298109815434</v>
      </c>
      <c r="AB78" s="47">
        <v>15.510298109846291</v>
      </c>
      <c r="AC78" s="34"/>
      <c r="AD78" s="28"/>
    </row>
    <row r="79" spans="1:30" s="18" customFormat="1" ht="18" customHeight="1" x14ac:dyDescent="0.2">
      <c r="A79" s="40"/>
      <c r="B79" s="40"/>
      <c r="C79" s="39" t="s">
        <v>48</v>
      </c>
      <c r="D79" s="39"/>
      <c r="E79" s="32">
        <v>0.1500000000001421</v>
      </c>
      <c r="F79" s="32">
        <v>0.16666666666635088</v>
      </c>
      <c r="G79" s="32">
        <v>0.50000000000142097</v>
      </c>
      <c r="H79" s="32">
        <v>0.33333333333333337</v>
      </c>
      <c r="I79" s="32">
        <v>0.66666666666666674</v>
      </c>
      <c r="J79" s="32">
        <v>0.50000000000142097</v>
      </c>
      <c r="K79" s="32">
        <v>0.49999999999715783</v>
      </c>
      <c r="L79" s="32">
        <v>0.66666666666674557</v>
      </c>
      <c r="M79" s="32">
        <v>0.4714285714286352</v>
      </c>
      <c r="N79" s="32">
        <v>0.60000000000056841</v>
      </c>
      <c r="O79" s="32">
        <v>0.5</v>
      </c>
      <c r="P79" s="32">
        <v>0.49999999999964467</v>
      </c>
      <c r="Q79" s="32">
        <v>0.5</v>
      </c>
      <c r="R79" s="32">
        <v>0.50000000000035527</v>
      </c>
      <c r="S79" s="32">
        <v>0.39999999999982944</v>
      </c>
      <c r="T79" s="32">
        <v>0.5</v>
      </c>
      <c r="U79" s="32">
        <v>0.39999999999982944</v>
      </c>
      <c r="V79" s="32">
        <v>0.66666666666714036</v>
      </c>
      <c r="W79" s="32">
        <v>0.28571428571425667</v>
      </c>
      <c r="X79" s="32">
        <v>0.5</v>
      </c>
      <c r="Y79" s="32">
        <v>0.25</v>
      </c>
      <c r="Z79" s="32">
        <v>0.25</v>
      </c>
      <c r="AA79" s="32">
        <v>0.50000000000071054</v>
      </c>
      <c r="AB79" s="32">
        <v>0.49999999999857897</v>
      </c>
      <c r="AC79" s="34"/>
      <c r="AD79" s="28"/>
    </row>
    <row r="80" spans="1:30" s="18" customFormat="1" ht="18" customHeight="1" x14ac:dyDescent="0.2">
      <c r="A80" s="40"/>
      <c r="B80" s="40"/>
      <c r="C80" s="43" t="s">
        <v>49</v>
      </c>
      <c r="D80" s="39"/>
      <c r="E80" s="32">
        <v>0.98893635286827686</v>
      </c>
      <c r="F80" s="32">
        <v>0.98639392383219426</v>
      </c>
      <c r="G80" s="32">
        <v>0.89442719099940748</v>
      </c>
      <c r="H80" s="32">
        <v>0.94868329805051377</v>
      </c>
      <c r="I80" s="32">
        <v>0.83205029433784361</v>
      </c>
      <c r="J80" s="32">
        <v>0.89442719099940748</v>
      </c>
      <c r="K80" s="32">
        <v>0.89442719100093271</v>
      </c>
      <c r="L80" s="32">
        <v>0.83205029433781341</v>
      </c>
      <c r="M80" s="32">
        <v>0.90452564299627747</v>
      </c>
      <c r="N80" s="32">
        <v>0.85749292571232916</v>
      </c>
      <c r="O80" s="32">
        <v>0.89442719099991586</v>
      </c>
      <c r="P80" s="32">
        <v>0.89442719100004298</v>
      </c>
      <c r="Q80" s="32">
        <v>0.89442719099991586</v>
      </c>
      <c r="R80" s="32">
        <v>0.89442719099978873</v>
      </c>
      <c r="S80" s="32">
        <v>0.92847669088531393</v>
      </c>
      <c r="T80" s="32">
        <v>0.89442719099991586</v>
      </c>
      <c r="U80" s="32">
        <v>0.92847669088531393</v>
      </c>
      <c r="V80" s="32">
        <v>0.83205029433766176</v>
      </c>
      <c r="W80" s="32">
        <v>0.96152394764083049</v>
      </c>
      <c r="X80" s="32">
        <v>0.89442719099991586</v>
      </c>
      <c r="Y80" s="32">
        <v>0.97014250014533188</v>
      </c>
      <c r="Z80" s="32">
        <v>0.97014250014533188</v>
      </c>
      <c r="AA80" s="32">
        <v>0.89442719099966173</v>
      </c>
      <c r="AB80" s="32">
        <v>0.89442719100042434</v>
      </c>
      <c r="AC80" s="34"/>
      <c r="AD80" s="28"/>
    </row>
    <row r="81" spans="1:30" s="18" customFormat="1" ht="18" customHeight="1" x14ac:dyDescent="0.2">
      <c r="A81" s="54" t="s">
        <v>65</v>
      </c>
      <c r="B81" s="54" t="s">
        <v>55</v>
      </c>
      <c r="C81" s="39" t="s">
        <v>43</v>
      </c>
      <c r="D81" s="39" t="s">
        <v>44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1">
        <f>SUM(E81:AB81)</f>
        <v>0</v>
      </c>
      <c r="AD81" s="28"/>
    </row>
    <row r="82" spans="1:30" s="18" customFormat="1" ht="18" customHeight="1" x14ac:dyDescent="0.2">
      <c r="A82" s="55"/>
      <c r="B82" s="55"/>
      <c r="C82" s="39" t="s">
        <v>45</v>
      </c>
      <c r="D82" s="39" t="s">
        <v>46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1">
        <f>SUM(E82:AB82)</f>
        <v>0</v>
      </c>
      <c r="AD82" s="28"/>
    </row>
    <row r="83" spans="1:30" s="18" customFormat="1" ht="18" customHeight="1" x14ac:dyDescent="0.2">
      <c r="A83" s="55"/>
      <c r="B83" s="55"/>
      <c r="C83" s="39" t="s">
        <v>0</v>
      </c>
      <c r="D83" s="39" t="s">
        <v>47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4"/>
      <c r="AD83" s="28"/>
    </row>
    <row r="84" spans="1:30" s="18" customFormat="1" ht="18" customHeight="1" x14ac:dyDescent="0.2">
      <c r="A84" s="40"/>
      <c r="B84" s="40"/>
      <c r="C84" s="39" t="s">
        <v>48</v>
      </c>
      <c r="D84" s="3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4"/>
      <c r="AD84" s="28"/>
    </row>
    <row r="85" spans="1:30" s="18" customFormat="1" ht="18" customHeight="1" x14ac:dyDescent="0.2">
      <c r="A85" s="40"/>
      <c r="B85" s="40"/>
      <c r="C85" s="39" t="s">
        <v>49</v>
      </c>
      <c r="D85" s="39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4"/>
      <c r="AD85" s="28"/>
    </row>
    <row r="86" spans="1:30" s="18" customFormat="1" ht="18" customHeight="1" x14ac:dyDescent="0.2">
      <c r="A86" s="59" t="s">
        <v>66</v>
      </c>
      <c r="B86" s="59" t="s">
        <v>67</v>
      </c>
      <c r="C86" s="39" t="s">
        <v>43</v>
      </c>
      <c r="D86" s="39" t="s">
        <v>44</v>
      </c>
      <c r="E86" s="32">
        <v>9.5999999999912683E-2</v>
      </c>
      <c r="F86" s="32">
        <v>0.14640000000035797</v>
      </c>
      <c r="G86" s="32">
        <v>9.5999999999912683E-2</v>
      </c>
      <c r="H86" s="32">
        <v>4.5600000000013095E-2</v>
      </c>
      <c r="I86" s="32">
        <v>0.12239999999983411</v>
      </c>
      <c r="J86" s="32">
        <v>4.7999999999956341E-2</v>
      </c>
      <c r="K86" s="32">
        <v>9.8399999999855936E-2</v>
      </c>
      <c r="L86" s="32">
        <v>0.36240000000016154</v>
      </c>
      <c r="M86" s="32">
        <v>0.37439999999987778</v>
      </c>
      <c r="N86" s="32">
        <v>5.040000000044529E-2</v>
      </c>
      <c r="O86" s="32">
        <v>5.9999999999672579E-2</v>
      </c>
      <c r="P86" s="32">
        <v>0.18479999999999563</v>
      </c>
      <c r="Q86" s="32">
        <v>0.18479999999999563</v>
      </c>
      <c r="R86" s="32">
        <v>0.18479999999999563</v>
      </c>
      <c r="S86" s="32">
        <v>0.18000000000010913</v>
      </c>
      <c r="T86" s="32">
        <v>0.18479999999999563</v>
      </c>
      <c r="U86" s="32">
        <v>0.18479999999999563</v>
      </c>
      <c r="V86" s="32">
        <v>0.25200000000004363</v>
      </c>
      <c r="W86" s="32">
        <v>0.25200000000004363</v>
      </c>
      <c r="X86" s="32">
        <v>0.25200000000004363</v>
      </c>
      <c r="Y86" s="32">
        <v>0.25679999999993014</v>
      </c>
      <c r="Z86" s="32">
        <v>0.25200000000004363</v>
      </c>
      <c r="AA86" s="32">
        <v>0.11759999999994761</v>
      </c>
      <c r="AB86" s="32">
        <v>9.8399999999855936E-2</v>
      </c>
      <c r="AC86" s="31">
        <f>SUM(E86:AB86)</f>
        <v>4.084799999999996</v>
      </c>
      <c r="AD86" s="28"/>
    </row>
    <row r="87" spans="1:30" s="18" customFormat="1" ht="18" customHeight="1" x14ac:dyDescent="0.2">
      <c r="A87" s="59"/>
      <c r="B87" s="59"/>
      <c r="C87" s="39" t="s">
        <v>45</v>
      </c>
      <c r="D87" s="39" t="s">
        <v>46</v>
      </c>
      <c r="E87" s="32">
        <v>6.4800000000002453E-2</v>
      </c>
      <c r="F87" s="32">
        <v>5.9999999999996591E-2</v>
      </c>
      <c r="G87" s="32">
        <v>9.6000000000032067E-3</v>
      </c>
      <c r="H87" s="32">
        <v>1.4400000000000546E-2</v>
      </c>
      <c r="I87" s="32">
        <v>1.1999999999997613E-2</v>
      </c>
      <c r="J87" s="32">
        <v>1.2000000000001875E-2</v>
      </c>
      <c r="K87" s="32">
        <v>1.1999999999997613E-2</v>
      </c>
      <c r="L87" s="32">
        <v>1.2000000000001875E-2</v>
      </c>
      <c r="M87" s="32">
        <v>1.1999999999997613E-2</v>
      </c>
      <c r="N87" s="32">
        <v>1.1999999999976297E-2</v>
      </c>
      <c r="O87" s="32">
        <v>1.2000000000001875E-2</v>
      </c>
      <c r="P87" s="32">
        <v>1.1999999999997613E-2</v>
      </c>
      <c r="Q87" s="32">
        <v>1.2000000000001875E-2</v>
      </c>
      <c r="R87" s="32">
        <v>1.2000000000001875E-2</v>
      </c>
      <c r="S87" s="32">
        <v>1.1999999999997613E-2</v>
      </c>
      <c r="T87" s="32">
        <v>1.2000000000001875E-2</v>
      </c>
      <c r="U87" s="32">
        <v>1.1999999999997613E-2</v>
      </c>
      <c r="V87" s="32">
        <v>1.2000000000001875E-2</v>
      </c>
      <c r="W87" s="32">
        <v>1.1999999999997613E-2</v>
      </c>
      <c r="X87" s="32">
        <v>1.1999999999976297E-2</v>
      </c>
      <c r="Y87" s="32">
        <v>1.2000000000001875E-2</v>
      </c>
      <c r="Z87" s="32">
        <v>1.1999999999997613E-2</v>
      </c>
      <c r="AA87" s="32">
        <v>1.2000000000001875E-2</v>
      </c>
      <c r="AB87" s="32">
        <v>1.2000000000001875E-2</v>
      </c>
      <c r="AC87" s="31">
        <f>SUM(E87:AB87)</f>
        <v>0.38879999999995529</v>
      </c>
      <c r="AD87" s="28"/>
    </row>
    <row r="88" spans="1:30" s="18" customFormat="1" ht="18" customHeight="1" x14ac:dyDescent="0.2">
      <c r="A88" s="54"/>
      <c r="B88" s="54"/>
      <c r="C88" s="39" t="s">
        <v>0</v>
      </c>
      <c r="D88" s="39" t="s">
        <v>47</v>
      </c>
      <c r="E88" s="47">
        <v>11.158315386826601</v>
      </c>
      <c r="F88" s="47">
        <v>15.242589340008212</v>
      </c>
      <c r="G88" s="47">
        <v>9.2946826553635837</v>
      </c>
      <c r="H88" s="47">
        <v>4.6069037792315717</v>
      </c>
      <c r="I88" s="47">
        <v>11.848442058082531</v>
      </c>
      <c r="J88" s="47">
        <v>4.766596098975918</v>
      </c>
      <c r="K88" s="47">
        <v>9.5500006603623273</v>
      </c>
      <c r="L88" s="47">
        <v>34.932429775297621</v>
      </c>
      <c r="M88" s="47">
        <v>36.087886158848818</v>
      </c>
      <c r="N88" s="47">
        <v>4.9912215364395625</v>
      </c>
      <c r="O88" s="47">
        <v>5.8948202468971802</v>
      </c>
      <c r="P88" s="47">
        <v>17.840963444032329</v>
      </c>
      <c r="Q88" s="47">
        <v>17.840963444032358</v>
      </c>
      <c r="R88" s="47">
        <v>17.840963444032358</v>
      </c>
      <c r="S88" s="47">
        <v>17.379533385412685</v>
      </c>
      <c r="T88" s="47">
        <v>17.840963444032358</v>
      </c>
      <c r="U88" s="47">
        <v>17.840963444032329</v>
      </c>
      <c r="V88" s="47">
        <v>24.304966522118246</v>
      </c>
      <c r="W88" s="47">
        <v>24.304966522118225</v>
      </c>
      <c r="X88" s="47">
        <v>24.304966522118129</v>
      </c>
      <c r="Y88" s="47">
        <v>24.766880630321054</v>
      </c>
      <c r="Z88" s="47">
        <v>24.304966522118225</v>
      </c>
      <c r="AA88" s="47">
        <v>11.38831015585604</v>
      </c>
      <c r="AB88" s="47">
        <v>9.550000660362377</v>
      </c>
      <c r="AC88" s="34"/>
      <c r="AD88" s="28"/>
    </row>
    <row r="89" spans="1:30" s="18" customFormat="1" ht="18" customHeight="1" x14ac:dyDescent="0.2">
      <c r="A89" s="40"/>
      <c r="B89" s="40"/>
      <c r="C89" s="39" t="s">
        <v>48</v>
      </c>
      <c r="D89" s="45"/>
      <c r="E89" s="32">
        <v>0.67500000000063953</v>
      </c>
      <c r="F89" s="32">
        <v>0.4098360655727451</v>
      </c>
      <c r="G89" s="32">
        <v>0.10000000000012436</v>
      </c>
      <c r="H89" s="32">
        <v>0.31578947368413179</v>
      </c>
      <c r="I89" s="32">
        <v>9.8039215686387876E-2</v>
      </c>
      <c r="J89" s="32">
        <v>0.25000000000026645</v>
      </c>
      <c r="K89" s="32">
        <v>0.12195121951234941</v>
      </c>
      <c r="L89" s="32">
        <v>3.3112582781447367E-2</v>
      </c>
      <c r="M89" s="32">
        <v>3.2051282051286142E-2</v>
      </c>
      <c r="N89" s="32">
        <v>0.2380952380926642</v>
      </c>
      <c r="O89" s="32">
        <v>0.20000000000112267</v>
      </c>
      <c r="P89" s="32">
        <v>6.4935064935053549E-2</v>
      </c>
      <c r="Q89" s="32">
        <v>6.4935064935076614E-2</v>
      </c>
      <c r="R89" s="32">
        <v>6.4935064935076614E-2</v>
      </c>
      <c r="S89" s="32">
        <v>6.6666666666612986E-2</v>
      </c>
      <c r="T89" s="32">
        <v>6.4935064935076614E-2</v>
      </c>
      <c r="U89" s="32">
        <v>6.4935064935053549E-2</v>
      </c>
      <c r="V89" s="32">
        <v>4.7619047619046818E-2</v>
      </c>
      <c r="W89" s="32">
        <v>4.7619047619029901E-2</v>
      </c>
      <c r="X89" s="32">
        <v>4.7619047618945316E-2</v>
      </c>
      <c r="Y89" s="32">
        <v>4.6728971962636839E-2</v>
      </c>
      <c r="Z89" s="32">
        <v>4.7619047619029901E-2</v>
      </c>
      <c r="AA89" s="32">
        <v>0.10204081632659202</v>
      </c>
      <c r="AB89" s="32">
        <v>0.12195121951239273</v>
      </c>
      <c r="AC89" s="34"/>
      <c r="AD89" s="28"/>
    </row>
    <row r="90" spans="1:30" s="18" customFormat="1" ht="18" customHeight="1" x14ac:dyDescent="0.2">
      <c r="A90" s="42"/>
      <c r="B90" s="46"/>
      <c r="C90" s="39" t="s">
        <v>49</v>
      </c>
      <c r="D90" s="39"/>
      <c r="E90" s="32">
        <v>0.8288486740754023</v>
      </c>
      <c r="F90" s="32">
        <v>0.92530513866100494</v>
      </c>
      <c r="G90" s="32">
        <v>0.99503719020997683</v>
      </c>
      <c r="H90" s="32">
        <v>0.95358266513416323</v>
      </c>
      <c r="I90" s="32">
        <v>0.99522852511996895</v>
      </c>
      <c r="J90" s="32">
        <v>0.97014250014527104</v>
      </c>
      <c r="K90" s="32">
        <v>0.99264587755050759</v>
      </c>
      <c r="L90" s="32">
        <v>0.9994522288395834</v>
      </c>
      <c r="M90" s="32">
        <v>0.9994867530636361</v>
      </c>
      <c r="N90" s="32">
        <v>0.97280621468593109</v>
      </c>
      <c r="O90" s="32">
        <v>0.9805806756907085</v>
      </c>
      <c r="P90" s="32">
        <v>0.99789836260480613</v>
      </c>
      <c r="Q90" s="32">
        <v>0.99789836260480469</v>
      </c>
      <c r="R90" s="32">
        <v>0.99789836260480469</v>
      </c>
      <c r="S90" s="32">
        <v>0.99778515785661248</v>
      </c>
      <c r="T90" s="32">
        <v>0.99789836260480469</v>
      </c>
      <c r="U90" s="32">
        <v>0.99789836260480613</v>
      </c>
      <c r="V90" s="32">
        <v>0.99886813772443761</v>
      </c>
      <c r="W90" s="32">
        <v>0.99886813772443839</v>
      </c>
      <c r="X90" s="32">
        <v>0.99886813772444238</v>
      </c>
      <c r="Y90" s="32">
        <v>0.99890998637789097</v>
      </c>
      <c r="Z90" s="32">
        <v>0.99886813772443839</v>
      </c>
      <c r="AA90" s="32">
        <v>0.99483414253125979</v>
      </c>
      <c r="AB90" s="32">
        <v>0.99264587755050249</v>
      </c>
      <c r="AC90" s="34"/>
      <c r="AD90" s="28"/>
    </row>
    <row r="91" spans="1:30" s="18" customFormat="1" ht="18" customHeight="1" x14ac:dyDescent="0.2">
      <c r="A91" s="54" t="s">
        <v>68</v>
      </c>
      <c r="B91" s="54" t="s">
        <v>69</v>
      </c>
      <c r="C91" s="39" t="s">
        <v>43</v>
      </c>
      <c r="D91" s="39" t="s">
        <v>44</v>
      </c>
      <c r="E91" s="32">
        <v>9.5999999999912683E-2</v>
      </c>
      <c r="F91" s="32">
        <v>0.14640000000035797</v>
      </c>
      <c r="G91" s="32">
        <v>9.5999999999912683E-2</v>
      </c>
      <c r="H91" s="32">
        <v>4.5600000000013095E-2</v>
      </c>
      <c r="I91" s="32">
        <v>0.12239999999983411</v>
      </c>
      <c r="J91" s="32">
        <v>4.7999999999956341E-2</v>
      </c>
      <c r="K91" s="32">
        <v>9.8399999999855936E-2</v>
      </c>
      <c r="L91" s="32">
        <v>0.36240000000016154</v>
      </c>
      <c r="M91" s="32">
        <v>0.37439999999987778</v>
      </c>
      <c r="N91" s="32">
        <v>5.040000000044529E-2</v>
      </c>
      <c r="O91" s="32">
        <v>5.9999999999672579E-2</v>
      </c>
      <c r="P91" s="32">
        <v>0.18479999999999563</v>
      </c>
      <c r="Q91" s="32">
        <v>0.18479999999999563</v>
      </c>
      <c r="R91" s="32">
        <v>0.18479999999999563</v>
      </c>
      <c r="S91" s="32">
        <v>0.18000000000010913</v>
      </c>
      <c r="T91" s="32">
        <v>0.18479999999999563</v>
      </c>
      <c r="U91" s="32">
        <v>0.18479999999999563</v>
      </c>
      <c r="V91" s="32">
        <v>0.25200000000004363</v>
      </c>
      <c r="W91" s="32">
        <v>0.25200000000004363</v>
      </c>
      <c r="X91" s="32">
        <v>0.25200000000004363</v>
      </c>
      <c r="Y91" s="32">
        <v>0.25679999999993014</v>
      </c>
      <c r="Z91" s="32">
        <v>0.25200000000004363</v>
      </c>
      <c r="AA91" s="32">
        <v>0.11759999999994761</v>
      </c>
      <c r="AB91" s="32">
        <v>9.8399999999855936E-2</v>
      </c>
      <c r="AC91" s="31">
        <f>SUM(E91:AB91)</f>
        <v>4.084799999999996</v>
      </c>
      <c r="AD91" s="28"/>
    </row>
    <row r="92" spans="1:30" s="18" customFormat="1" ht="18" customHeight="1" x14ac:dyDescent="0.2">
      <c r="A92" s="55"/>
      <c r="B92" s="55"/>
      <c r="C92" s="39" t="s">
        <v>45</v>
      </c>
      <c r="D92" s="39" t="s">
        <v>46</v>
      </c>
      <c r="E92" s="32">
        <v>6.4800000000002453E-2</v>
      </c>
      <c r="F92" s="32">
        <v>5.9999999999996591E-2</v>
      </c>
      <c r="G92" s="32">
        <v>9.6000000000032067E-3</v>
      </c>
      <c r="H92" s="32">
        <v>1.4400000000000546E-2</v>
      </c>
      <c r="I92" s="32">
        <v>1.1999999999997613E-2</v>
      </c>
      <c r="J92" s="32">
        <v>1.2000000000001875E-2</v>
      </c>
      <c r="K92" s="32">
        <v>1.1999999999997613E-2</v>
      </c>
      <c r="L92" s="32">
        <v>1.2000000000001875E-2</v>
      </c>
      <c r="M92" s="32">
        <v>1.1999999999997613E-2</v>
      </c>
      <c r="N92" s="32">
        <v>1.1999999999976297E-2</v>
      </c>
      <c r="O92" s="32">
        <v>1.2000000000001875E-2</v>
      </c>
      <c r="P92" s="32">
        <v>1.1999999999997613E-2</v>
      </c>
      <c r="Q92" s="32">
        <v>1.2000000000001875E-2</v>
      </c>
      <c r="R92" s="32">
        <v>1.2000000000001875E-2</v>
      </c>
      <c r="S92" s="32">
        <v>1.1999999999997613E-2</v>
      </c>
      <c r="T92" s="32">
        <v>1.2000000000001875E-2</v>
      </c>
      <c r="U92" s="32">
        <v>1.1999999999997613E-2</v>
      </c>
      <c r="V92" s="32">
        <v>1.2000000000001875E-2</v>
      </c>
      <c r="W92" s="32">
        <v>1.1999999999997613E-2</v>
      </c>
      <c r="X92" s="32">
        <v>1.1999999999976297E-2</v>
      </c>
      <c r="Y92" s="32">
        <v>1.2000000000001875E-2</v>
      </c>
      <c r="Z92" s="32">
        <v>1.1999999999997613E-2</v>
      </c>
      <c r="AA92" s="32">
        <v>1.2000000000001875E-2</v>
      </c>
      <c r="AB92" s="32">
        <v>1.2000000000001875E-2</v>
      </c>
      <c r="AC92" s="31">
        <f>SUM(E92:AB92)</f>
        <v>0.38879999999995529</v>
      </c>
      <c r="AD92" s="28"/>
    </row>
    <row r="93" spans="1:30" s="18" customFormat="1" ht="18" customHeight="1" x14ac:dyDescent="0.2">
      <c r="A93" s="55"/>
      <c r="B93" s="55"/>
      <c r="C93" s="39" t="s">
        <v>0</v>
      </c>
      <c r="D93" s="39" t="s">
        <v>47</v>
      </c>
      <c r="E93" s="47">
        <v>11.158315386826601</v>
      </c>
      <c r="F93" s="47">
        <v>15.242589340008212</v>
      </c>
      <c r="G93" s="47">
        <v>9.2946826553635837</v>
      </c>
      <c r="H93" s="47">
        <v>4.6069037792315717</v>
      </c>
      <c r="I93" s="47">
        <v>11.848442058082531</v>
      </c>
      <c r="J93" s="47">
        <v>4.766596098975918</v>
      </c>
      <c r="K93" s="47">
        <v>9.5500006603623273</v>
      </c>
      <c r="L93" s="47">
        <v>34.932429775297621</v>
      </c>
      <c r="M93" s="47">
        <v>36.087886158848818</v>
      </c>
      <c r="N93" s="47">
        <v>4.9912215364395625</v>
      </c>
      <c r="O93" s="47">
        <v>5.8948202468971802</v>
      </c>
      <c r="P93" s="47">
        <v>17.840963444032329</v>
      </c>
      <c r="Q93" s="47">
        <v>17.840963444032358</v>
      </c>
      <c r="R93" s="47">
        <v>17.840963444032358</v>
      </c>
      <c r="S93" s="47">
        <v>17.379533385412685</v>
      </c>
      <c r="T93" s="47">
        <v>17.840963444032358</v>
      </c>
      <c r="U93" s="47">
        <v>17.840963444032329</v>
      </c>
      <c r="V93" s="47">
        <v>24.304966522118246</v>
      </c>
      <c r="W93" s="47">
        <v>24.304966522118225</v>
      </c>
      <c r="X93" s="47">
        <v>24.304966522118129</v>
      </c>
      <c r="Y93" s="47">
        <v>24.766880630321054</v>
      </c>
      <c r="Z93" s="47">
        <v>24.304966522118225</v>
      </c>
      <c r="AA93" s="47">
        <v>11.38831015585604</v>
      </c>
      <c r="AB93" s="47">
        <v>9.550000660362377</v>
      </c>
      <c r="AC93" s="34"/>
      <c r="AD93" s="28"/>
    </row>
    <row r="94" spans="1:30" s="18" customFormat="1" ht="18" customHeight="1" x14ac:dyDescent="0.2">
      <c r="A94" s="40"/>
      <c r="B94" s="40"/>
      <c r="C94" s="39" t="s">
        <v>48</v>
      </c>
      <c r="D94" s="39"/>
      <c r="E94" s="32">
        <v>0.67500000000063953</v>
      </c>
      <c r="F94" s="32">
        <v>0.4098360655727451</v>
      </c>
      <c r="G94" s="32">
        <v>0.10000000000012436</v>
      </c>
      <c r="H94" s="32">
        <v>0.31578947368413179</v>
      </c>
      <c r="I94" s="32">
        <v>9.8039215686387876E-2</v>
      </c>
      <c r="J94" s="32">
        <v>0.25000000000026645</v>
      </c>
      <c r="K94" s="32">
        <v>0.12195121951234941</v>
      </c>
      <c r="L94" s="32">
        <v>3.3112582781447367E-2</v>
      </c>
      <c r="M94" s="32">
        <v>3.2051282051286142E-2</v>
      </c>
      <c r="N94" s="32">
        <v>0.2380952380926642</v>
      </c>
      <c r="O94" s="32">
        <v>0.20000000000112267</v>
      </c>
      <c r="P94" s="32">
        <v>6.4935064935053549E-2</v>
      </c>
      <c r="Q94" s="32">
        <v>6.4935064935076614E-2</v>
      </c>
      <c r="R94" s="32">
        <v>6.4935064935076614E-2</v>
      </c>
      <c r="S94" s="32">
        <v>6.6666666666612986E-2</v>
      </c>
      <c r="T94" s="32">
        <v>6.4935064935076614E-2</v>
      </c>
      <c r="U94" s="32">
        <v>6.4935064935053549E-2</v>
      </c>
      <c r="V94" s="32">
        <v>4.7619047619046818E-2</v>
      </c>
      <c r="W94" s="32">
        <v>4.7619047619029901E-2</v>
      </c>
      <c r="X94" s="32">
        <v>4.7619047618945316E-2</v>
      </c>
      <c r="Y94" s="32">
        <v>4.6728971962636839E-2</v>
      </c>
      <c r="Z94" s="32">
        <v>4.7619047619029901E-2</v>
      </c>
      <c r="AA94" s="32">
        <v>0.10204081632659202</v>
      </c>
      <c r="AB94" s="32">
        <v>0.12195121951239273</v>
      </c>
      <c r="AC94" s="34"/>
      <c r="AD94" s="28"/>
    </row>
    <row r="95" spans="1:30" s="18" customFormat="1" ht="18" customHeight="1" x14ac:dyDescent="0.2">
      <c r="A95" s="40"/>
      <c r="B95" s="40"/>
      <c r="C95" s="39" t="s">
        <v>49</v>
      </c>
      <c r="D95" s="39"/>
      <c r="E95" s="32">
        <v>0.8288486740754023</v>
      </c>
      <c r="F95" s="32">
        <v>0.92530513866100494</v>
      </c>
      <c r="G95" s="32">
        <v>0.99503719020997683</v>
      </c>
      <c r="H95" s="32">
        <v>0.95358266513416323</v>
      </c>
      <c r="I95" s="32">
        <v>0.99522852511996895</v>
      </c>
      <c r="J95" s="32">
        <v>0.97014250014527104</v>
      </c>
      <c r="K95" s="32">
        <v>0.99264587755050759</v>
      </c>
      <c r="L95" s="32">
        <v>0.9994522288395834</v>
      </c>
      <c r="M95" s="32">
        <v>0.9994867530636361</v>
      </c>
      <c r="N95" s="32">
        <v>0.97280621468593109</v>
      </c>
      <c r="O95" s="32">
        <v>0.9805806756907085</v>
      </c>
      <c r="P95" s="32">
        <v>0.99789836260480613</v>
      </c>
      <c r="Q95" s="32">
        <v>0.99789836260480469</v>
      </c>
      <c r="R95" s="32">
        <v>0.99789836260480469</v>
      </c>
      <c r="S95" s="32">
        <v>0.99778515785661248</v>
      </c>
      <c r="T95" s="32">
        <v>0.99789836260480469</v>
      </c>
      <c r="U95" s="32">
        <v>0.99789836260480613</v>
      </c>
      <c r="V95" s="32">
        <v>0.99886813772443761</v>
      </c>
      <c r="W95" s="32">
        <v>0.99886813772443839</v>
      </c>
      <c r="X95" s="32">
        <v>0.99886813772444238</v>
      </c>
      <c r="Y95" s="32">
        <v>0.99890998637789097</v>
      </c>
      <c r="Z95" s="32">
        <v>0.99886813772443839</v>
      </c>
      <c r="AA95" s="32">
        <v>0.99483414253125979</v>
      </c>
      <c r="AB95" s="32">
        <v>0.99264587755050249</v>
      </c>
      <c r="AC95" s="34"/>
      <c r="AD95" s="28"/>
    </row>
    <row r="96" spans="1:30" s="18" customFormat="1" ht="18" customHeight="1" x14ac:dyDescent="0.2">
      <c r="A96" s="54" t="s">
        <v>70</v>
      </c>
      <c r="B96" s="54" t="s">
        <v>69</v>
      </c>
      <c r="C96" s="39" t="s">
        <v>43</v>
      </c>
      <c r="D96" s="39" t="s">
        <v>44</v>
      </c>
      <c r="E96" s="32">
        <v>3.9460000000000002E-2</v>
      </c>
      <c r="F96" s="32">
        <v>3.6139999999999999E-2</v>
      </c>
      <c r="G96" s="32">
        <v>3.5139999999999998E-2</v>
      </c>
      <c r="H96" s="32">
        <v>3.4290000000000001E-2</v>
      </c>
      <c r="I96" s="32">
        <v>3.6590000000000004E-2</v>
      </c>
      <c r="J96" s="32">
        <v>4.8009999999999997E-2</v>
      </c>
      <c r="K96" s="32">
        <v>6.2710000000000002E-2</v>
      </c>
      <c r="L96" s="32">
        <v>6.2659999999999993E-2</v>
      </c>
      <c r="M96" s="32">
        <v>6.8180000000000004E-2</v>
      </c>
      <c r="N96" s="32">
        <v>7.5560000000000002E-2</v>
      </c>
      <c r="O96" s="32">
        <v>8.4779999999999994E-2</v>
      </c>
      <c r="P96" s="32">
        <v>9.3980000000000008E-2</v>
      </c>
      <c r="Q96" s="32">
        <v>8.1500000000000003E-2</v>
      </c>
      <c r="R96" s="32">
        <v>7.9689999999999997E-2</v>
      </c>
      <c r="S96" s="32">
        <v>7.4520000000000003E-2</v>
      </c>
      <c r="T96" s="32">
        <v>8.3629999999999996E-2</v>
      </c>
      <c r="U96" s="32">
        <v>8.9709999999999998E-2</v>
      </c>
      <c r="V96" s="32">
        <v>9.4569999999999987E-2</v>
      </c>
      <c r="W96" s="32">
        <v>0.10168000000000001</v>
      </c>
      <c r="X96" s="32">
        <v>0.10249</v>
      </c>
      <c r="Y96" s="32">
        <v>7.3999999999999996E-2</v>
      </c>
      <c r="Z96" s="32">
        <v>2.128E-2</v>
      </c>
      <c r="AA96" s="32">
        <v>1.1299999999999999E-3</v>
      </c>
      <c r="AB96" s="32">
        <v>8.9999999999999998E-4</v>
      </c>
      <c r="AC96" s="31">
        <f t="shared" ref="AC96:AC97" si="0">SUM(E96:AB96)</f>
        <v>1.4826000000000001</v>
      </c>
      <c r="AD96" s="28"/>
    </row>
    <row r="97" spans="1:30" s="18" customFormat="1" ht="18" customHeight="1" x14ac:dyDescent="0.2">
      <c r="A97" s="55"/>
      <c r="B97" s="55"/>
      <c r="C97" s="39" t="s">
        <v>45</v>
      </c>
      <c r="D97" s="39" t="s">
        <v>46</v>
      </c>
      <c r="E97" s="32">
        <v>2.0789999999999999E-2</v>
      </c>
      <c r="F97" s="32">
        <v>2.0070000000000001E-2</v>
      </c>
      <c r="G97" s="32">
        <v>1.8539999999999997E-2</v>
      </c>
      <c r="H97" s="32">
        <v>1.8159999999999999E-2</v>
      </c>
      <c r="I97" s="32">
        <v>1.8069999999999999E-2</v>
      </c>
      <c r="J97" s="32">
        <v>1.7929999999999998E-2</v>
      </c>
      <c r="K97" s="32">
        <v>1.8720000000000001E-2</v>
      </c>
      <c r="L97" s="32">
        <v>1.9030000000000002E-2</v>
      </c>
      <c r="M97" s="32">
        <v>1.933E-2</v>
      </c>
      <c r="N97" s="32">
        <v>1.8159999999999999E-2</v>
      </c>
      <c r="O97" s="32">
        <v>1.9300000000000001E-2</v>
      </c>
      <c r="P97" s="32">
        <v>2.0160000000000001E-2</v>
      </c>
      <c r="Q97" s="32">
        <v>1.9129999999999998E-2</v>
      </c>
      <c r="R97" s="32">
        <v>1.9100000000000002E-2</v>
      </c>
      <c r="S97" s="32">
        <v>1.9780000000000002E-2</v>
      </c>
      <c r="T97" s="32">
        <v>2.3530000000000002E-2</v>
      </c>
      <c r="U97" s="32">
        <v>2.4140000000000002E-2</v>
      </c>
      <c r="V97" s="32">
        <v>2.5510000000000001E-2</v>
      </c>
      <c r="W97" s="32">
        <v>2.7379999999999998E-2</v>
      </c>
      <c r="X97" s="32">
        <v>2.7230000000000001E-2</v>
      </c>
      <c r="Y97" s="32">
        <v>2.299E-2</v>
      </c>
      <c r="Z97" s="32">
        <v>7.0699999999999999E-3</v>
      </c>
      <c r="AA97" s="32">
        <v>1.9599999999999999E-3</v>
      </c>
      <c r="AB97" s="32">
        <v>1.8500000000000001E-3</v>
      </c>
      <c r="AC97" s="31">
        <f t="shared" si="0"/>
        <v>0.44793000000000011</v>
      </c>
      <c r="AD97" s="28"/>
    </row>
    <row r="98" spans="1:30" s="18" customFormat="1" ht="18" customHeight="1" x14ac:dyDescent="0.2">
      <c r="A98" s="55"/>
      <c r="B98" s="55"/>
      <c r="C98" s="39" t="s">
        <v>0</v>
      </c>
      <c r="D98" s="39" t="s">
        <v>47</v>
      </c>
      <c r="E98" s="47">
        <v>4.2968926282793047</v>
      </c>
      <c r="F98" s="47">
        <v>3.9825528079867785</v>
      </c>
      <c r="G98" s="47">
        <v>3.827647918038533</v>
      </c>
      <c r="H98" s="47">
        <v>3.7381434562385372</v>
      </c>
      <c r="I98" s="47">
        <v>3.9314775346492095</v>
      </c>
      <c r="J98" s="47">
        <v>4.9372691373521986</v>
      </c>
      <c r="K98" s="47">
        <v>6.3048650661738996</v>
      </c>
      <c r="L98" s="47">
        <v>6.3088634220719424</v>
      </c>
      <c r="M98" s="47">
        <v>6.8272840962637149</v>
      </c>
      <c r="N98" s="47">
        <v>7.4866706494763759</v>
      </c>
      <c r="O98" s="47">
        <v>8.3765950239986449</v>
      </c>
      <c r="P98" s="47">
        <v>9.2599209621953857</v>
      </c>
      <c r="Q98" s="47">
        <v>8.0650321671247731</v>
      </c>
      <c r="R98" s="47">
        <v>7.8946985807331078</v>
      </c>
      <c r="S98" s="47">
        <v>7.4277886486039773</v>
      </c>
      <c r="T98" s="47">
        <v>8.3696668581870988</v>
      </c>
      <c r="U98" s="47">
        <v>8.9500144657364338</v>
      </c>
      <c r="V98" s="47">
        <v>9.4364370854703186</v>
      </c>
      <c r="W98" s="47">
        <v>10.144690185327031</v>
      </c>
      <c r="X98" s="47">
        <v>10.2163408037226</v>
      </c>
      <c r="Y98" s="47">
        <v>7.4652184587520605</v>
      </c>
      <c r="Z98" s="47">
        <v>2.1602814849890151</v>
      </c>
      <c r="AA98" s="47">
        <v>0.21795859529991607</v>
      </c>
      <c r="AB98" s="47">
        <v>0.19819884982120406</v>
      </c>
      <c r="AC98" s="34"/>
      <c r="AD98" s="28"/>
    </row>
    <row r="99" spans="1:30" s="18" customFormat="1" ht="18" customHeight="1" x14ac:dyDescent="0.2">
      <c r="A99" s="40"/>
      <c r="B99" s="40"/>
      <c r="C99" s="39" t="s">
        <v>48</v>
      </c>
      <c r="D99" s="39"/>
      <c r="E99" s="32">
        <v>0.52686264571718189</v>
      </c>
      <c r="F99" s="32">
        <v>0.55534034311012737</v>
      </c>
      <c r="G99" s="32">
        <v>0.52760387023335231</v>
      </c>
      <c r="H99" s="32">
        <v>0.52960046660834059</v>
      </c>
      <c r="I99" s="32">
        <v>0.4938507789013391</v>
      </c>
      <c r="J99" s="32">
        <v>0.37346386169548007</v>
      </c>
      <c r="K99" s="32">
        <v>0.29851698293733059</v>
      </c>
      <c r="L99" s="32">
        <v>0.30370252154484528</v>
      </c>
      <c r="M99" s="32">
        <v>0.28351422704605456</v>
      </c>
      <c r="N99" s="32">
        <v>0.24033880359978824</v>
      </c>
      <c r="O99" s="32">
        <v>0.22764803019580093</v>
      </c>
      <c r="P99" s="32">
        <v>0.21451372632474994</v>
      </c>
      <c r="Q99" s="32">
        <v>0.23472392638036807</v>
      </c>
      <c r="R99" s="32">
        <v>0.23967875517630824</v>
      </c>
      <c r="S99" s="32">
        <v>0.26543209876543211</v>
      </c>
      <c r="T99" s="32">
        <v>0.28135836422336485</v>
      </c>
      <c r="U99" s="32">
        <v>0.26908928770482671</v>
      </c>
      <c r="V99" s="32">
        <v>0.26974727714920171</v>
      </c>
      <c r="W99" s="32">
        <v>0.26927616050354047</v>
      </c>
      <c r="X99" s="32">
        <v>0.26568445702019711</v>
      </c>
      <c r="Y99" s="32">
        <v>0.31067567567567567</v>
      </c>
      <c r="Z99" s="32">
        <v>0.33223684210526316</v>
      </c>
      <c r="AA99" s="32">
        <v>1.7345132743362832</v>
      </c>
      <c r="AB99" s="32">
        <v>2.0555555555555558</v>
      </c>
      <c r="AC99" s="34"/>
      <c r="AD99" s="28"/>
    </row>
    <row r="100" spans="1:30" s="18" customFormat="1" ht="18" customHeight="1" x14ac:dyDescent="0.2">
      <c r="A100" s="40"/>
      <c r="B100" s="40"/>
      <c r="C100" s="39" t="s">
        <v>49</v>
      </c>
      <c r="D100" s="39"/>
      <c r="E100" s="32">
        <v>0.88471873855996597</v>
      </c>
      <c r="F100" s="32">
        <v>0.87423713790271218</v>
      </c>
      <c r="G100" s="32">
        <v>0.88444823745843182</v>
      </c>
      <c r="H100" s="32">
        <v>0.88371894946390361</v>
      </c>
      <c r="I100" s="32">
        <v>0.89662172516302252</v>
      </c>
      <c r="J100" s="32">
        <v>0.93680144207505456</v>
      </c>
      <c r="K100" s="32">
        <v>0.95821651303771671</v>
      </c>
      <c r="L100" s="32">
        <v>0.95684570410559455</v>
      </c>
      <c r="M100" s="32">
        <v>0.96208106739069477</v>
      </c>
      <c r="N100" s="32">
        <v>0.97231249650090779</v>
      </c>
      <c r="O100" s="32">
        <v>0.97505371029678523</v>
      </c>
      <c r="P100" s="32">
        <v>0.97775671527053021</v>
      </c>
      <c r="Q100" s="32">
        <v>0.97354078721941595</v>
      </c>
      <c r="R100" s="32">
        <v>0.97245814905558647</v>
      </c>
      <c r="S100" s="32">
        <v>0.96653137172856785</v>
      </c>
      <c r="T100" s="32">
        <v>0.96262374758562763</v>
      </c>
      <c r="U100" s="32">
        <v>0.96565004686118039</v>
      </c>
      <c r="V100" s="32">
        <v>0.96549045982200699</v>
      </c>
      <c r="W100" s="32">
        <v>0.96560475480723529</v>
      </c>
      <c r="X100" s="32">
        <v>0.96647086767908275</v>
      </c>
      <c r="Y100" s="32">
        <v>0.95497465368523948</v>
      </c>
      <c r="Z100" s="32">
        <v>0.94899500521530644</v>
      </c>
      <c r="AA100" s="32">
        <v>0.49946733373270225</v>
      </c>
      <c r="AB100" s="32">
        <v>0.43746571884930624</v>
      </c>
      <c r="AC100" s="34"/>
      <c r="AD100" s="28"/>
    </row>
    <row r="101" spans="1:30" s="18" customFormat="1" ht="18" customHeight="1" x14ac:dyDescent="0.2">
      <c r="A101" s="54" t="s">
        <v>71</v>
      </c>
      <c r="B101" s="54" t="s">
        <v>69</v>
      </c>
      <c r="C101" s="39" t="s">
        <v>43</v>
      </c>
      <c r="D101" s="39" t="s">
        <v>44</v>
      </c>
      <c r="E101" s="32">
        <v>4.7999999999956341E-2</v>
      </c>
      <c r="F101" s="32">
        <v>4.7999999999956341E-2</v>
      </c>
      <c r="G101" s="32">
        <v>4.7999999999956341E-2</v>
      </c>
      <c r="H101" s="32">
        <v>4.7999999999956341E-2</v>
      </c>
      <c r="I101" s="32">
        <v>4.7999999999956341E-2</v>
      </c>
      <c r="J101" s="32">
        <v>4.8000000000502044E-2</v>
      </c>
      <c r="K101" s="32">
        <v>9.5999999999912683E-2</v>
      </c>
      <c r="L101" s="32">
        <v>0.76799999999984725</v>
      </c>
      <c r="M101" s="32">
        <v>0.43200000000015282</v>
      </c>
      <c r="N101" s="32">
        <v>0.38399999999965073</v>
      </c>
      <c r="O101" s="32">
        <v>0.24000000000032742</v>
      </c>
      <c r="P101" s="32">
        <v>0.28799999999973808</v>
      </c>
      <c r="Q101" s="32">
        <v>0.33600000000024011</v>
      </c>
      <c r="R101" s="32">
        <v>0.33599999999969443</v>
      </c>
      <c r="S101" s="32">
        <v>0.33600000000024011</v>
      </c>
      <c r="T101" s="32">
        <v>0.33599999999969443</v>
      </c>
      <c r="U101" s="32">
        <v>0.33600000000024011</v>
      </c>
      <c r="V101" s="32">
        <v>0.38400000000019646</v>
      </c>
      <c r="W101" s="32">
        <v>0.38399999999965073</v>
      </c>
      <c r="X101" s="32">
        <v>0.33600000000024011</v>
      </c>
      <c r="Y101" s="32">
        <v>0.33599999999969443</v>
      </c>
      <c r="Z101" s="32">
        <v>0.28800000000028375</v>
      </c>
      <c r="AA101" s="32">
        <v>9.5999999999912683E-2</v>
      </c>
      <c r="AB101" s="32">
        <v>4.7999999999956341E-2</v>
      </c>
      <c r="AC101" s="31">
        <f t="shared" ref="AC101:AC102" si="1">SUM(E101:AB101)</f>
        <v>6.0479999999999565</v>
      </c>
      <c r="AD101" s="28"/>
    </row>
    <row r="102" spans="1:30" s="18" customFormat="1" ht="18" customHeight="1" x14ac:dyDescent="0.2">
      <c r="A102" s="55"/>
      <c r="B102" s="55"/>
      <c r="C102" s="39" t="s">
        <v>45</v>
      </c>
      <c r="D102" s="39" t="s">
        <v>46</v>
      </c>
      <c r="E102" s="32">
        <v>2.3999999999978171E-2</v>
      </c>
      <c r="F102" s="32">
        <v>2.3999999999978171E-2</v>
      </c>
      <c r="G102" s="32">
        <v>2.3999999999978171E-2</v>
      </c>
      <c r="H102" s="32">
        <v>2.3999999999978171E-2</v>
      </c>
      <c r="I102" s="32">
        <v>2.3999999999978171E-2</v>
      </c>
      <c r="J102" s="32">
        <v>2.4000000000251022E-2</v>
      </c>
      <c r="K102" s="32">
        <v>2.3999999999978171E-2</v>
      </c>
      <c r="L102" s="32">
        <v>0.47999999999983628</v>
      </c>
      <c r="M102" s="32">
        <v>0.24000000000005456</v>
      </c>
      <c r="N102" s="32">
        <v>0.14399999999986904</v>
      </c>
      <c r="O102" s="32">
        <v>0.14400000000014188</v>
      </c>
      <c r="P102" s="32">
        <v>0.14399999999986904</v>
      </c>
      <c r="Q102" s="32">
        <v>0.14400000000014188</v>
      </c>
      <c r="R102" s="32">
        <v>0.19200000000009823</v>
      </c>
      <c r="S102" s="32">
        <v>0.19199999999982537</v>
      </c>
      <c r="T102" s="32">
        <v>0.19200000000009823</v>
      </c>
      <c r="U102" s="32">
        <v>0.19199999999982537</v>
      </c>
      <c r="V102" s="32">
        <v>0.24000000000005456</v>
      </c>
      <c r="W102" s="32">
        <v>0.24000000000005456</v>
      </c>
      <c r="X102" s="32">
        <v>0.24000000000005456</v>
      </c>
      <c r="Y102" s="32">
        <v>0.24000000000005456</v>
      </c>
      <c r="Z102" s="32">
        <v>0.14399999999986904</v>
      </c>
      <c r="AA102" s="32">
        <v>7.1999999999934519E-2</v>
      </c>
      <c r="AB102" s="32">
        <v>2.3999999999978171E-2</v>
      </c>
      <c r="AC102" s="31">
        <f t="shared" si="1"/>
        <v>3.4319999999998791</v>
      </c>
      <c r="AD102" s="28"/>
    </row>
    <row r="103" spans="1:30" s="18" customFormat="1" ht="18" customHeight="1" x14ac:dyDescent="0.2">
      <c r="A103" s="55"/>
      <c r="B103" s="55"/>
      <c r="C103" s="39" t="s">
        <v>0</v>
      </c>
      <c r="D103" s="39" t="s">
        <v>47</v>
      </c>
      <c r="E103" s="47">
        <v>5.1700993699370086</v>
      </c>
      <c r="F103" s="47">
        <v>5.1700993699370086</v>
      </c>
      <c r="G103" s="47">
        <v>5.1700993699370086</v>
      </c>
      <c r="H103" s="47">
        <v>5.1700993699370086</v>
      </c>
      <c r="I103" s="47">
        <v>5.1700993699370086</v>
      </c>
      <c r="J103" s="47">
        <v>5.1700993699957865</v>
      </c>
      <c r="K103" s="47">
        <v>9.5331921979512373</v>
      </c>
      <c r="L103" s="47">
        <v>87.250692550791697</v>
      </c>
      <c r="M103" s="47">
        <v>47.609850362961097</v>
      </c>
      <c r="N103" s="47">
        <v>39.509843908946863</v>
      </c>
      <c r="O103" s="47">
        <v>26.963939398162641</v>
      </c>
      <c r="P103" s="47">
        <v>31.020596219622053</v>
      </c>
      <c r="Q103" s="47">
        <v>35.217447888414668</v>
      </c>
      <c r="R103" s="47">
        <v>37.282116755116938</v>
      </c>
      <c r="S103" s="47">
        <v>37.282116755149545</v>
      </c>
      <c r="T103" s="47">
        <v>37.282116755116938</v>
      </c>
      <c r="U103" s="47">
        <v>37.282116755149545</v>
      </c>
      <c r="V103" s="47">
        <v>43.625346275425102</v>
      </c>
      <c r="W103" s="47">
        <v>43.625346275380515</v>
      </c>
      <c r="X103" s="47">
        <v>39.779538807155419</v>
      </c>
      <c r="Y103" s="47">
        <v>39.779538807112637</v>
      </c>
      <c r="Z103" s="47">
        <v>31.020596219669073</v>
      </c>
      <c r="AA103" s="47">
        <v>11.560693641607983</v>
      </c>
      <c r="AB103" s="47">
        <v>5.1700993699370086</v>
      </c>
      <c r="AC103" s="34"/>
      <c r="AD103" s="28"/>
    </row>
    <row r="104" spans="1:30" s="18" customFormat="1" ht="18" customHeight="1" x14ac:dyDescent="0.2">
      <c r="A104" s="40"/>
      <c r="B104" s="40"/>
      <c r="C104" s="39" t="s">
        <v>48</v>
      </c>
      <c r="D104" s="39"/>
      <c r="E104" s="32">
        <v>0.5</v>
      </c>
      <c r="F104" s="32">
        <v>0.5</v>
      </c>
      <c r="G104" s="32">
        <v>0.5</v>
      </c>
      <c r="H104" s="32">
        <v>0.5</v>
      </c>
      <c r="I104" s="32">
        <v>0.5</v>
      </c>
      <c r="J104" s="32">
        <v>0.5</v>
      </c>
      <c r="K104" s="32">
        <v>0.25</v>
      </c>
      <c r="L104" s="32">
        <v>0.62499999999991118</v>
      </c>
      <c r="M104" s="32">
        <v>0.5555555555554853</v>
      </c>
      <c r="N104" s="32">
        <v>0.37500000000000006</v>
      </c>
      <c r="O104" s="32">
        <v>0.5999999999997726</v>
      </c>
      <c r="P104" s="32">
        <v>0.5</v>
      </c>
      <c r="Q104" s="32">
        <v>0.42857142857154457</v>
      </c>
      <c r="R104" s="32">
        <v>0.57142857142938341</v>
      </c>
      <c r="S104" s="32">
        <v>0.57142857142764336</v>
      </c>
      <c r="T104" s="32">
        <v>0.57142857142938341</v>
      </c>
      <c r="U104" s="32">
        <v>0.57142857142764336</v>
      </c>
      <c r="V104" s="32">
        <v>0.62499999999982236</v>
      </c>
      <c r="W104" s="32">
        <v>0.62500000000071054</v>
      </c>
      <c r="X104" s="32">
        <v>0.71428571428536625</v>
      </c>
      <c r="Y104" s="32">
        <v>0.71428571428652621</v>
      </c>
      <c r="Z104" s="32">
        <v>0.49999999999905265</v>
      </c>
      <c r="AA104" s="32">
        <v>0.75000000000000011</v>
      </c>
      <c r="AB104" s="32">
        <v>0.5</v>
      </c>
      <c r="AC104" s="34"/>
      <c r="AD104" s="28"/>
    </row>
    <row r="105" spans="1:30" s="18" customFormat="1" ht="18" customHeight="1" x14ac:dyDescent="0.2">
      <c r="A105" s="40"/>
      <c r="B105" s="40"/>
      <c r="C105" s="39" t="s">
        <v>49</v>
      </c>
      <c r="D105" s="39"/>
      <c r="E105" s="32">
        <v>0.89442719099991586</v>
      </c>
      <c r="F105" s="32">
        <v>0.89442719099991586</v>
      </c>
      <c r="G105" s="32">
        <v>0.89442719099991586</v>
      </c>
      <c r="H105" s="32">
        <v>0.89442719099991586</v>
      </c>
      <c r="I105" s="32">
        <v>0.89442719099991586</v>
      </c>
      <c r="J105" s="32">
        <v>0.89442719099991586</v>
      </c>
      <c r="K105" s="32">
        <v>0.97014250014533188</v>
      </c>
      <c r="L105" s="32">
        <v>0.84799830400512177</v>
      </c>
      <c r="M105" s="32">
        <v>0.8741572761215638</v>
      </c>
      <c r="N105" s="32">
        <v>0.93632917756904455</v>
      </c>
      <c r="O105" s="32">
        <v>0.85749292571263025</v>
      </c>
      <c r="P105" s="32">
        <v>0.89442719099991586</v>
      </c>
      <c r="Q105" s="32">
        <v>0.91914503001801928</v>
      </c>
      <c r="R105" s="32">
        <v>0.86824314212415554</v>
      </c>
      <c r="S105" s="32">
        <v>0.86824314212480624</v>
      </c>
      <c r="T105" s="32">
        <v>0.86824314212415554</v>
      </c>
      <c r="U105" s="32">
        <v>0.86824314212480624</v>
      </c>
      <c r="V105" s="32">
        <v>0.84799830400515575</v>
      </c>
      <c r="W105" s="32">
        <v>0.84799830400481724</v>
      </c>
      <c r="X105" s="32">
        <v>0.8137334712068689</v>
      </c>
      <c r="Y105" s="32">
        <v>0.81373347120642248</v>
      </c>
      <c r="Z105" s="32">
        <v>0.89442719100025481</v>
      </c>
      <c r="AA105" s="32">
        <v>0.79999999999999993</v>
      </c>
      <c r="AB105" s="32">
        <v>0.89442719099991586</v>
      </c>
      <c r="AC105" s="34"/>
      <c r="AD105" s="28"/>
    </row>
    <row r="106" spans="1:30" s="18" customFormat="1" ht="18" customHeight="1" x14ac:dyDescent="0.2">
      <c r="A106" s="54" t="s">
        <v>72</v>
      </c>
      <c r="B106" s="54" t="s">
        <v>73</v>
      </c>
      <c r="C106" s="39" t="s">
        <v>43</v>
      </c>
      <c r="D106" s="39" t="s">
        <v>44</v>
      </c>
      <c r="E106" s="32">
        <v>0</v>
      </c>
      <c r="F106" s="32">
        <v>0</v>
      </c>
      <c r="G106" s="32">
        <v>7.1999999999934519E-2</v>
      </c>
      <c r="H106" s="32">
        <v>7.2000000000343789E-2</v>
      </c>
      <c r="I106" s="32">
        <v>0.14399999999986904</v>
      </c>
      <c r="J106" s="32">
        <v>0.14399999999986904</v>
      </c>
      <c r="K106" s="32">
        <v>0.14400000000027829</v>
      </c>
      <c r="L106" s="32">
        <v>1.0079999999999019</v>
      </c>
      <c r="M106" s="32">
        <v>0.21599999999980354</v>
      </c>
      <c r="N106" s="32">
        <v>0.14400000000027829</v>
      </c>
      <c r="O106" s="32">
        <v>0.21599999999980354</v>
      </c>
      <c r="P106" s="32">
        <v>0.21600000000021283</v>
      </c>
      <c r="Q106" s="32">
        <v>0.21599999999980354</v>
      </c>
      <c r="R106" s="32">
        <v>0.28800000000014736</v>
      </c>
      <c r="S106" s="32">
        <v>0.35999999999967258</v>
      </c>
      <c r="T106" s="32">
        <v>0.28800000000014736</v>
      </c>
      <c r="U106" s="32">
        <v>0.36000000000008187</v>
      </c>
      <c r="V106" s="32">
        <v>0.43200000000001637</v>
      </c>
      <c r="W106" s="32">
        <v>0.50399999999995093</v>
      </c>
      <c r="X106" s="32">
        <v>0.21599999999980354</v>
      </c>
      <c r="Y106" s="32">
        <v>0.21600000000021283</v>
      </c>
      <c r="Z106" s="32">
        <v>0.21599999999980354</v>
      </c>
      <c r="AA106" s="32">
        <v>0</v>
      </c>
      <c r="AB106" s="32">
        <v>0</v>
      </c>
      <c r="AC106" s="31">
        <f t="shared" ref="AC106:AC107" si="2">SUM(E106:AB106)</f>
        <v>5.4719999999999347</v>
      </c>
      <c r="AD106" s="28"/>
    </row>
    <row r="107" spans="1:30" s="18" customFormat="1" ht="18" customHeight="1" x14ac:dyDescent="0.2">
      <c r="A107" s="55"/>
      <c r="B107" s="55"/>
      <c r="C107" s="39" t="s">
        <v>45</v>
      </c>
      <c r="D107" s="39" t="s">
        <v>46</v>
      </c>
      <c r="E107" s="32">
        <v>0</v>
      </c>
      <c r="F107" s="32">
        <v>0</v>
      </c>
      <c r="G107" s="32">
        <v>3.599999999996726E-2</v>
      </c>
      <c r="H107" s="32">
        <v>3.599999999996726E-2</v>
      </c>
      <c r="I107" s="32">
        <v>9.3600000000037653E-2</v>
      </c>
      <c r="J107" s="32">
        <v>6.4800000000104774E-2</v>
      </c>
      <c r="K107" s="32">
        <v>5.7599999999865759E-2</v>
      </c>
      <c r="L107" s="32">
        <v>0.51119999999998522</v>
      </c>
      <c r="M107" s="32">
        <v>6.4800000000104774E-2</v>
      </c>
      <c r="N107" s="32">
        <v>7.9199999999968893E-2</v>
      </c>
      <c r="O107" s="32">
        <v>0.10080000000007203</v>
      </c>
      <c r="P107" s="32">
        <v>0.1007999999998674</v>
      </c>
      <c r="Q107" s="32">
        <v>0.10080000000007203</v>
      </c>
      <c r="R107" s="32">
        <v>0.1007999999998674</v>
      </c>
      <c r="S107" s="32">
        <v>0.11520000000014079</v>
      </c>
      <c r="T107" s="32">
        <v>8.640000000000328E-2</v>
      </c>
      <c r="U107" s="32">
        <v>0.1007999999998674</v>
      </c>
      <c r="V107" s="32">
        <v>0.18720000000007531</v>
      </c>
      <c r="W107" s="32">
        <v>0.21600000000000819</v>
      </c>
      <c r="X107" s="32">
        <v>7.9199999999968893E-2</v>
      </c>
      <c r="Y107" s="32">
        <v>9.3600000000037653E-2</v>
      </c>
      <c r="Z107" s="32">
        <v>9.3600000000037653E-2</v>
      </c>
      <c r="AA107" s="32">
        <v>0</v>
      </c>
      <c r="AB107" s="32">
        <v>0</v>
      </c>
      <c r="AC107" s="31">
        <f t="shared" si="2"/>
        <v>2.31840000000002</v>
      </c>
      <c r="AD107" s="28"/>
    </row>
    <row r="108" spans="1:30" s="18" customFormat="1" ht="18" customHeight="1" x14ac:dyDescent="0.2">
      <c r="A108" s="55"/>
      <c r="B108" s="55"/>
      <c r="C108" s="39" t="s">
        <v>0</v>
      </c>
      <c r="D108" s="39" t="s">
        <v>47</v>
      </c>
      <c r="E108" s="32"/>
      <c r="F108" s="32"/>
      <c r="G108" s="32"/>
      <c r="H108" s="32">
        <v>7.7551490549407793</v>
      </c>
      <c r="I108" s="32">
        <v>16.545933560976231</v>
      </c>
      <c r="J108" s="32">
        <v>15.212748346439787</v>
      </c>
      <c r="K108" s="32">
        <v>14.941497730797904</v>
      </c>
      <c r="L108" s="32">
        <v>108.88406027195681</v>
      </c>
      <c r="M108" s="32">
        <v>21.725493313324645</v>
      </c>
      <c r="N108" s="32">
        <v>15.832664338306435</v>
      </c>
      <c r="O108" s="32">
        <v>22.963623616975632</v>
      </c>
      <c r="P108" s="32">
        <v>22.96362361700303</v>
      </c>
      <c r="Q108" s="32">
        <v>22.963623616975632</v>
      </c>
      <c r="R108" s="32">
        <v>29.396004763593588</v>
      </c>
      <c r="S108" s="32">
        <v>36.414533405957968</v>
      </c>
      <c r="T108" s="32">
        <v>28.967324417800189</v>
      </c>
      <c r="U108" s="32">
        <v>36.015967590516532</v>
      </c>
      <c r="V108" s="32">
        <v>45.358009870816311</v>
      </c>
      <c r="W108" s="32">
        <v>52.826171832577998</v>
      </c>
      <c r="X108" s="32">
        <v>22.163993491778367</v>
      </c>
      <c r="Y108" s="32">
        <v>22.679004935426242</v>
      </c>
      <c r="Z108" s="32">
        <v>22.679004935390065</v>
      </c>
      <c r="AA108" s="32"/>
      <c r="AB108" s="32"/>
      <c r="AC108" s="34"/>
      <c r="AD108" s="28"/>
    </row>
    <row r="109" spans="1:30" s="18" customFormat="1" ht="18" customHeight="1" x14ac:dyDescent="0.2">
      <c r="A109" s="40"/>
      <c r="B109" s="40"/>
      <c r="C109" s="39" t="s">
        <v>48</v>
      </c>
      <c r="D109" s="39"/>
      <c r="E109" s="32"/>
      <c r="F109" s="32"/>
      <c r="G109" s="32"/>
      <c r="H109" s="32">
        <v>0.49999999999715783</v>
      </c>
      <c r="I109" s="32">
        <v>0.65000000000085267</v>
      </c>
      <c r="J109" s="32">
        <v>0.45000000000113682</v>
      </c>
      <c r="K109" s="32">
        <v>0.39999999999829472</v>
      </c>
      <c r="L109" s="32">
        <v>0.50714285714289187</v>
      </c>
      <c r="M109" s="32">
        <v>0.30000000000075794</v>
      </c>
      <c r="N109" s="32">
        <v>0.54999999999872107</v>
      </c>
      <c r="O109" s="32">
        <v>0.46666666666742457</v>
      </c>
      <c r="P109" s="32">
        <v>0.46666666666559298</v>
      </c>
      <c r="Q109" s="32">
        <v>0.46666666666742457</v>
      </c>
      <c r="R109" s="32">
        <v>0.34999999999936049</v>
      </c>
      <c r="S109" s="32">
        <v>0.32000000000068213</v>
      </c>
      <c r="T109" s="32">
        <v>0.29999999999985788</v>
      </c>
      <c r="U109" s="32">
        <v>0.27999999999956798</v>
      </c>
      <c r="V109" s="32">
        <v>0.43333333333349122</v>
      </c>
      <c r="W109" s="32">
        <v>0.42857142857148656</v>
      </c>
      <c r="X109" s="32">
        <v>0.36666666666685616</v>
      </c>
      <c r="Y109" s="32">
        <v>0.43333333333308066</v>
      </c>
      <c r="Z109" s="32">
        <v>0.43333333333390178</v>
      </c>
      <c r="AA109" s="32"/>
      <c r="AB109" s="32"/>
      <c r="AC109" s="34"/>
      <c r="AD109" s="28"/>
    </row>
    <row r="110" spans="1:30" s="18" customFormat="1" ht="18" customHeight="1" x14ac:dyDescent="0.2">
      <c r="A110" s="42"/>
      <c r="B110" s="42"/>
      <c r="C110" s="39" t="s">
        <v>49</v>
      </c>
      <c r="D110" s="39"/>
      <c r="E110" s="32"/>
      <c r="F110" s="32"/>
      <c r="G110" s="32"/>
      <c r="H110" s="32">
        <v>0.89442719100093271</v>
      </c>
      <c r="I110" s="32">
        <v>0.83844361630031039</v>
      </c>
      <c r="J110" s="32">
        <v>0.91192150517471848</v>
      </c>
      <c r="K110" s="32">
        <v>0.92847669088580531</v>
      </c>
      <c r="L110" s="32">
        <v>0.89186448729995293</v>
      </c>
      <c r="M110" s="32">
        <v>0.95782628522095159</v>
      </c>
      <c r="N110" s="32">
        <v>0.87621590867712018</v>
      </c>
      <c r="O110" s="32">
        <v>0.90618313999500222</v>
      </c>
      <c r="P110" s="32">
        <v>0.90618313999563826</v>
      </c>
      <c r="Q110" s="32">
        <v>0.90618313999500222</v>
      </c>
      <c r="R110" s="32">
        <v>0.94385835636620563</v>
      </c>
      <c r="S110" s="32">
        <v>0.9524241471991356</v>
      </c>
      <c r="T110" s="32">
        <v>0.95782628522118884</v>
      </c>
      <c r="U110" s="32">
        <v>0.96296401971428969</v>
      </c>
      <c r="V110" s="32">
        <v>0.91755562530987123</v>
      </c>
      <c r="W110" s="32">
        <v>0.9191450300180386</v>
      </c>
      <c r="X110" s="32">
        <v>0.93887631588655118</v>
      </c>
      <c r="Y110" s="32">
        <v>0.91755562531000867</v>
      </c>
      <c r="Z110" s="32">
        <v>0.91755562530973389</v>
      </c>
      <c r="AA110" s="32"/>
      <c r="AB110" s="32"/>
      <c r="AC110" s="34"/>
      <c r="AD110" s="28"/>
    </row>
    <row r="111" spans="1:30" s="18" customFormat="1" ht="18" customHeight="1" x14ac:dyDescent="0.2">
      <c r="A111" s="54" t="s">
        <v>74</v>
      </c>
      <c r="B111" s="54" t="s">
        <v>73</v>
      </c>
      <c r="C111" s="39" t="s">
        <v>43</v>
      </c>
      <c r="D111" s="39" t="s">
        <v>44</v>
      </c>
      <c r="E111" s="32">
        <v>0.47999999999738063</v>
      </c>
      <c r="F111" s="32">
        <v>0.54720000000233993</v>
      </c>
      <c r="G111" s="32">
        <v>0.73919999999779973</v>
      </c>
      <c r="H111" s="32">
        <v>0.52800000000279401</v>
      </c>
      <c r="I111" s="32">
        <v>0.63359999999811412</v>
      </c>
      <c r="J111" s="32">
        <v>0.48959999999933645</v>
      </c>
      <c r="K111" s="32">
        <v>0.99840000000258444</v>
      </c>
      <c r="L111" s="32">
        <v>1.4015999999974156</v>
      </c>
      <c r="M111" s="32">
        <v>1.5936000000016066</v>
      </c>
      <c r="N111" s="32">
        <v>1.5648000000001048</v>
      </c>
      <c r="O111" s="32">
        <v>0.91199999999807912</v>
      </c>
      <c r="P111" s="32">
        <v>1.1808000000004539</v>
      </c>
      <c r="Q111" s="32">
        <v>1.4304000000032828</v>
      </c>
      <c r="R111" s="32">
        <v>1.4111999999993714</v>
      </c>
      <c r="S111" s="32">
        <v>1.4303999999989174</v>
      </c>
      <c r="T111" s="32">
        <v>1.4111999999993714</v>
      </c>
      <c r="U111" s="32">
        <v>1.4208000000013272</v>
      </c>
      <c r="V111" s="32">
        <v>1.0559999999968568</v>
      </c>
      <c r="W111" s="32">
        <v>1.0464000000036322</v>
      </c>
      <c r="X111" s="32">
        <v>1.0655999999988126</v>
      </c>
      <c r="Y111" s="32">
        <v>1.0847999999983586</v>
      </c>
      <c r="Z111" s="32">
        <v>1.0463999999992666</v>
      </c>
      <c r="AA111" s="32">
        <v>0.48000000000174625</v>
      </c>
      <c r="AB111" s="32">
        <v>0.51840000000083819</v>
      </c>
      <c r="AC111" s="31">
        <f t="shared" ref="AC111:AC112" si="3">SUM(E111:AB111)</f>
        <v>24.470399999999792</v>
      </c>
      <c r="AD111" s="28"/>
    </row>
    <row r="112" spans="1:30" s="18" customFormat="1" ht="18" customHeight="1" x14ac:dyDescent="0.2">
      <c r="A112" s="55"/>
      <c r="B112" s="55"/>
      <c r="C112" s="39" t="s">
        <v>45</v>
      </c>
      <c r="D112" s="39" t="s">
        <v>46</v>
      </c>
      <c r="E112" s="32">
        <v>0.23999999999978172</v>
      </c>
      <c r="F112" s="32">
        <v>0.24000000000087313</v>
      </c>
      <c r="G112" s="32">
        <v>0.23999999999978172</v>
      </c>
      <c r="H112" s="32">
        <v>0.23999999999978172</v>
      </c>
      <c r="I112" s="32">
        <v>0.23999999999978172</v>
      </c>
      <c r="J112" s="32">
        <v>0.23999999999978172</v>
      </c>
      <c r="K112" s="32">
        <v>0.46080000000001747</v>
      </c>
      <c r="L112" s="32">
        <v>0.69120000000984871</v>
      </c>
      <c r="M112" s="32">
        <v>0.69120000000984871</v>
      </c>
      <c r="N112" s="32">
        <v>0.69120000000984871</v>
      </c>
      <c r="O112" s="32">
        <v>0.68159999997078557</v>
      </c>
      <c r="P112" s="32">
        <v>0.50880000004799508</v>
      </c>
      <c r="Q112" s="32">
        <v>0.78720000000976142</v>
      </c>
      <c r="R112" s="32">
        <v>0.78720000000976142</v>
      </c>
      <c r="S112" s="32">
        <v>0.69120000000984871</v>
      </c>
      <c r="T112" s="32">
        <v>0.69120000000875736</v>
      </c>
      <c r="U112" s="32">
        <v>0.69120000000984871</v>
      </c>
      <c r="V112" s="32">
        <v>0.69120000000984871</v>
      </c>
      <c r="W112" s="32">
        <v>0.69120000000984871</v>
      </c>
      <c r="X112" s="32">
        <v>0.69120000000875736</v>
      </c>
      <c r="Y112" s="32">
        <v>0.69120000000984871</v>
      </c>
      <c r="Z112" s="32">
        <v>0.69120000000984871</v>
      </c>
      <c r="AA112" s="32">
        <v>0.21119999985639878</v>
      </c>
      <c r="AB112" s="32">
        <v>0.38399999999965073</v>
      </c>
      <c r="AC112" s="31">
        <f t="shared" si="3"/>
        <v>12.864000000000305</v>
      </c>
      <c r="AD112" s="28"/>
    </row>
    <row r="113" spans="1:30" s="18" customFormat="1" ht="18" customHeight="1" x14ac:dyDescent="0.2">
      <c r="A113" s="55"/>
      <c r="B113" s="55"/>
      <c r="C113" s="39" t="s">
        <v>0</v>
      </c>
      <c r="D113" s="39" t="s">
        <v>47</v>
      </c>
      <c r="E113" s="47">
        <v>51.700993699181993</v>
      </c>
      <c r="F113" s="47">
        <v>57.564360951344725</v>
      </c>
      <c r="G113" s="47">
        <v>74.873321240981625</v>
      </c>
      <c r="H113" s="47">
        <v>55.875357103563843</v>
      </c>
      <c r="I113" s="47">
        <v>65.272786084794262</v>
      </c>
      <c r="J113" s="47">
        <v>52.529837951056322</v>
      </c>
      <c r="K113" s="47">
        <v>105.935323474179</v>
      </c>
      <c r="L113" s="47">
        <v>150.55556620689885</v>
      </c>
      <c r="M113" s="47">
        <v>167.34518349271539</v>
      </c>
      <c r="N113" s="47">
        <v>164.80343566856169</v>
      </c>
      <c r="O113" s="47">
        <v>109.68801723187251</v>
      </c>
      <c r="P113" s="47">
        <v>123.86850310500367</v>
      </c>
      <c r="Q113" s="47">
        <v>157.29342290657974</v>
      </c>
      <c r="R113" s="47">
        <v>155.67546095354231</v>
      </c>
      <c r="S113" s="47">
        <v>153.04891395426111</v>
      </c>
      <c r="T113" s="47">
        <v>151.38559481043916</v>
      </c>
      <c r="U113" s="47">
        <v>152.21671666321478</v>
      </c>
      <c r="V113" s="47">
        <v>121.58948202233184</v>
      </c>
      <c r="W113" s="47">
        <v>120.81671575864679</v>
      </c>
      <c r="X113" s="47">
        <v>122.36435831453628</v>
      </c>
      <c r="Y113" s="47">
        <v>123.9202825460869</v>
      </c>
      <c r="Z113" s="47">
        <v>120.81671575829587</v>
      </c>
      <c r="AA113" s="47">
        <v>50.521157113648833</v>
      </c>
      <c r="AB113" s="47">
        <v>62.151390026075632</v>
      </c>
      <c r="AC113" s="34"/>
      <c r="AD113" s="28"/>
    </row>
    <row r="114" spans="1:30" s="18" customFormat="1" ht="18" customHeight="1" x14ac:dyDescent="0.2">
      <c r="A114" s="40"/>
      <c r="B114" s="40"/>
      <c r="C114" s="39" t="s">
        <v>48</v>
      </c>
      <c r="D114" s="39"/>
      <c r="E114" s="32">
        <v>0.50000000000227374</v>
      </c>
      <c r="F114" s="32">
        <v>0.43859649122779026</v>
      </c>
      <c r="G114" s="32">
        <v>0.3246753246759958</v>
      </c>
      <c r="H114" s="32">
        <v>0.45454545454263584</v>
      </c>
      <c r="I114" s="32">
        <v>0.37878787878866171</v>
      </c>
      <c r="J114" s="32">
        <v>0.49019607843159108</v>
      </c>
      <c r="K114" s="32">
        <v>0.46153846153728428</v>
      </c>
      <c r="L114" s="32">
        <v>0.49315068493944292</v>
      </c>
      <c r="M114" s="32">
        <v>0.43373493976477906</v>
      </c>
      <c r="N114" s="32">
        <v>0.44171779141730727</v>
      </c>
      <c r="O114" s="32">
        <v>0.74736842102217238</v>
      </c>
      <c r="P114" s="32">
        <v>0.43089430898357001</v>
      </c>
      <c r="Q114" s="32">
        <v>0.55033557047535986</v>
      </c>
      <c r="R114" s="32">
        <v>0.55782312925886623</v>
      </c>
      <c r="S114" s="32">
        <v>0.48322147651731812</v>
      </c>
      <c r="T114" s="32">
        <v>0.48979591837377073</v>
      </c>
      <c r="U114" s="32">
        <v>0.48648648649296383</v>
      </c>
      <c r="V114" s="32">
        <v>0.6545454545567293</v>
      </c>
      <c r="W114" s="32">
        <v>0.66055045872271545</v>
      </c>
      <c r="X114" s="32">
        <v>0.64864864865758964</v>
      </c>
      <c r="Y114" s="32">
        <v>0.63716814160296331</v>
      </c>
      <c r="Z114" s="32">
        <v>0.66055045872547136</v>
      </c>
      <c r="AA114" s="32">
        <v>0.43999999969923009</v>
      </c>
      <c r="AB114" s="32">
        <v>0.74074074073886931</v>
      </c>
      <c r="AC114" s="34"/>
      <c r="AD114" s="28"/>
    </row>
    <row r="115" spans="1:30" s="18" customFormat="1" ht="18" customHeight="1" x14ac:dyDescent="0.2">
      <c r="A115" s="40"/>
      <c r="B115" s="40"/>
      <c r="C115" s="39" t="s">
        <v>49</v>
      </c>
      <c r="D115" s="39"/>
      <c r="E115" s="32">
        <v>0.89442719099910239</v>
      </c>
      <c r="F115" s="32">
        <v>0.91578820879404355</v>
      </c>
      <c r="G115" s="32">
        <v>0.951124801889773</v>
      </c>
      <c r="H115" s="32">
        <v>0.91036647746357147</v>
      </c>
      <c r="I115" s="32">
        <v>0.93515944528961625</v>
      </c>
      <c r="J115" s="32">
        <v>0.89792072272690227</v>
      </c>
      <c r="K115" s="32">
        <v>0.90795938450085834</v>
      </c>
      <c r="L115" s="32">
        <v>0.89687087057474535</v>
      </c>
      <c r="M115" s="32">
        <v>0.91742115522274048</v>
      </c>
      <c r="N115" s="32">
        <v>0.91473484442334974</v>
      </c>
      <c r="O115" s="32">
        <v>0.8010106654620549</v>
      </c>
      <c r="P115" s="32">
        <v>0.91837087380588944</v>
      </c>
      <c r="Q115" s="32">
        <v>0.87609173773434557</v>
      </c>
      <c r="R115" s="32">
        <v>0.87331527006652121</v>
      </c>
      <c r="S115" s="32">
        <v>0.90038840948045507</v>
      </c>
      <c r="T115" s="32">
        <v>0.89806270798493404</v>
      </c>
      <c r="U115" s="32">
        <v>0.89923508874350477</v>
      </c>
      <c r="V115" s="32">
        <v>0.83670151688988115</v>
      </c>
      <c r="W115" s="32">
        <v>0.83439818672647836</v>
      </c>
      <c r="X115" s="32">
        <v>0.83896128702423389</v>
      </c>
      <c r="Y115" s="32">
        <v>0.84335403674701537</v>
      </c>
      <c r="Z115" s="32">
        <v>0.83439818672542077</v>
      </c>
      <c r="AA115" s="32">
        <v>0.91531503252424995</v>
      </c>
      <c r="AB115" s="32">
        <v>0.80355719334546494</v>
      </c>
      <c r="AC115" s="34"/>
      <c r="AD115" s="28"/>
    </row>
    <row r="116" spans="1:30" s="18" customFormat="1" ht="18" customHeight="1" x14ac:dyDescent="0.2">
      <c r="A116" s="54" t="s">
        <v>75</v>
      </c>
      <c r="B116" s="54" t="s">
        <v>69</v>
      </c>
      <c r="C116" s="39" t="s">
        <v>43</v>
      </c>
      <c r="D116" s="39" t="s">
        <v>44</v>
      </c>
      <c r="E116" s="32">
        <v>0.50879999999888237</v>
      </c>
      <c r="F116" s="32">
        <v>0.90240000000048892</v>
      </c>
      <c r="G116" s="32">
        <v>0.99839999999821882</v>
      </c>
      <c r="H116" s="32">
        <v>0.1728000000002794</v>
      </c>
      <c r="I116" s="32">
        <v>0.71040000000066361</v>
      </c>
      <c r="J116" s="32">
        <v>1.0944000000003142</v>
      </c>
      <c r="K116" s="32">
        <v>0.29759999999951103</v>
      </c>
      <c r="L116" s="32">
        <v>3.235199999999895</v>
      </c>
      <c r="M116" s="32">
        <v>1.1327999999994063</v>
      </c>
      <c r="N116" s="32">
        <v>0.99840000000258444</v>
      </c>
      <c r="O116" s="32">
        <v>1.0080000000001745</v>
      </c>
      <c r="P116" s="32">
        <v>0.44159999999828869</v>
      </c>
      <c r="Q116" s="32">
        <v>1.4111999999993714</v>
      </c>
      <c r="R116" s="32">
        <v>1.4016000000017812</v>
      </c>
      <c r="S116" s="32">
        <v>2.3808000000004541</v>
      </c>
      <c r="T116" s="32">
        <v>1.440000000000873</v>
      </c>
      <c r="U116" s="32">
        <v>1.3727999999959137</v>
      </c>
      <c r="V116" s="32">
        <v>1.8336000000024797</v>
      </c>
      <c r="W116" s="32">
        <v>1.8335999999981141</v>
      </c>
      <c r="X116" s="32">
        <v>1.8336000000024797</v>
      </c>
      <c r="Y116" s="32">
        <v>1.8623999999996159</v>
      </c>
      <c r="Z116" s="32">
        <v>1.8335999999981141</v>
      </c>
      <c r="AA116" s="32">
        <v>0.76799999999930146</v>
      </c>
      <c r="AB116" s="32">
        <v>0.69120000000111759</v>
      </c>
      <c r="AC116" s="31">
        <f t="shared" ref="AC116:AC117" si="4">SUM(E116:AB116)</f>
        <v>30.163199999998326</v>
      </c>
      <c r="AD116" s="28"/>
    </row>
    <row r="117" spans="1:30" s="18" customFormat="1" ht="18" customHeight="1" x14ac:dyDescent="0.2">
      <c r="A117" s="55"/>
      <c r="B117" s="55"/>
      <c r="C117" s="39" t="s">
        <v>45</v>
      </c>
      <c r="D117" s="39" t="s">
        <v>46</v>
      </c>
      <c r="E117" s="32">
        <v>0.28799999999973808</v>
      </c>
      <c r="F117" s="32">
        <v>0.14399999999986904</v>
      </c>
      <c r="G117" s="32">
        <v>0.19199999999982537</v>
      </c>
      <c r="H117" s="32">
        <v>0.14399999999986904</v>
      </c>
      <c r="I117" s="32">
        <v>0.12480000000032306</v>
      </c>
      <c r="J117" s="32">
        <v>0.20160000000068976</v>
      </c>
      <c r="K117" s="32">
        <v>3.8399999999091959E-2</v>
      </c>
      <c r="L117" s="32">
        <v>0.4416000000004715</v>
      </c>
      <c r="M117" s="32">
        <v>0.15359999999964202</v>
      </c>
      <c r="N117" s="32">
        <v>0.11520000000055006</v>
      </c>
      <c r="O117" s="32">
        <v>0.10559999999968568</v>
      </c>
      <c r="P117" s="32">
        <v>0.1728000000002794</v>
      </c>
      <c r="Q117" s="32">
        <v>0.25900000000000001</v>
      </c>
      <c r="R117" s="32">
        <v>0.25900000000000001</v>
      </c>
      <c r="S117" s="32">
        <v>0.1728000000002794</v>
      </c>
      <c r="T117" s="32">
        <v>0.1728000000002794</v>
      </c>
      <c r="U117" s="32">
        <v>0.17279999999918799</v>
      </c>
      <c r="V117" s="32">
        <v>0.19199999999982537</v>
      </c>
      <c r="W117" s="32">
        <v>0.19200000000091677</v>
      </c>
      <c r="X117" s="32">
        <v>0.20159999999959838</v>
      </c>
      <c r="Y117" s="32">
        <v>0.18240000000005238</v>
      </c>
      <c r="Z117" s="32">
        <v>0.1728000000002794</v>
      </c>
      <c r="AA117" s="32">
        <v>0.21119999999937136</v>
      </c>
      <c r="AB117" s="32">
        <v>0.23040000000000874</v>
      </c>
      <c r="AC117" s="31">
        <f t="shared" si="4"/>
        <v>4.540399999999833</v>
      </c>
      <c r="AD117" s="28"/>
    </row>
    <row r="118" spans="1:30" s="18" customFormat="1" ht="18" customHeight="1" x14ac:dyDescent="0.2">
      <c r="A118" s="55"/>
      <c r="B118" s="55"/>
      <c r="C118" s="39" t="s">
        <v>0</v>
      </c>
      <c r="D118" s="39" t="s">
        <v>47</v>
      </c>
      <c r="E118" s="47">
        <v>56.325142117202972</v>
      </c>
      <c r="F118" s="47">
        <v>88.036333050956074</v>
      </c>
      <c r="G118" s="47">
        <v>97.947392701784224</v>
      </c>
      <c r="H118" s="47">
        <v>21.670056904262278</v>
      </c>
      <c r="I118" s="47">
        <v>69.48736649722197</v>
      </c>
      <c r="J118" s="47">
        <v>107.20746776251113</v>
      </c>
      <c r="K118" s="47">
        <v>28.908207367503309</v>
      </c>
      <c r="L118" s="47">
        <v>314.56645274496975</v>
      </c>
      <c r="M118" s="47">
        <v>110.13161172047842</v>
      </c>
      <c r="N118" s="47">
        <v>96.823138614282755</v>
      </c>
      <c r="O118" s="47">
        <v>97.641265351924091</v>
      </c>
      <c r="P118" s="47">
        <v>45.68449122844715</v>
      </c>
      <c r="Q118" s="47">
        <v>138.22452006123896</v>
      </c>
      <c r="R118" s="47">
        <v>137.31495965854876</v>
      </c>
      <c r="S118" s="47">
        <v>229.96750776861998</v>
      </c>
      <c r="T118" s="47">
        <v>139.72359745134227</v>
      </c>
      <c r="U118" s="47">
        <v>133.29795603555681</v>
      </c>
      <c r="V118" s="47">
        <v>177.61319373950633</v>
      </c>
      <c r="W118" s="47">
        <v>177.61319373909899</v>
      </c>
      <c r="X118" s="47">
        <v>177.71189114749765</v>
      </c>
      <c r="Y118" s="47">
        <v>180.28040869976564</v>
      </c>
      <c r="Z118" s="47">
        <v>177.43009723982095</v>
      </c>
      <c r="AA118" s="47">
        <v>76.735143630685457</v>
      </c>
      <c r="AB118" s="47">
        <v>70.191596618868772</v>
      </c>
      <c r="AC118" s="34"/>
      <c r="AD118" s="28"/>
    </row>
    <row r="119" spans="1:30" s="18" customFormat="1" ht="18" customHeight="1" x14ac:dyDescent="0.2">
      <c r="A119" s="40"/>
      <c r="B119" s="40"/>
      <c r="C119" s="39" t="s">
        <v>48</v>
      </c>
      <c r="D119" s="39"/>
      <c r="E119" s="32">
        <v>0.56603773584978523</v>
      </c>
      <c r="F119" s="32">
        <v>0.1595744680848748</v>
      </c>
      <c r="G119" s="32">
        <v>0.19230769230786049</v>
      </c>
      <c r="H119" s="32">
        <v>0.83333333333122805</v>
      </c>
      <c r="I119" s="32">
        <v>0.17567567567596631</v>
      </c>
      <c r="J119" s="32">
        <v>0.18421052631636683</v>
      </c>
      <c r="K119" s="32">
        <v>0.12903225806167692</v>
      </c>
      <c r="L119" s="32">
        <v>0.13649851632062496</v>
      </c>
      <c r="M119" s="32">
        <v>0.13559322033873811</v>
      </c>
      <c r="N119" s="32">
        <v>0.11538461538486763</v>
      </c>
      <c r="O119" s="32">
        <v>0.10476190476157479</v>
      </c>
      <c r="P119" s="32">
        <v>0.39130434782823603</v>
      </c>
      <c r="Q119" s="32">
        <v>0.18353174603182779</v>
      </c>
      <c r="R119" s="32">
        <v>0.1847888127851533</v>
      </c>
      <c r="S119" s="32">
        <v>7.2580645161393828E-2</v>
      </c>
      <c r="T119" s="32">
        <v>0.12000000000012127</v>
      </c>
      <c r="U119" s="32">
        <v>0.12587412587390906</v>
      </c>
      <c r="V119" s="32">
        <v>0.1047120418845799</v>
      </c>
      <c r="W119" s="32">
        <v>0.10471204188542443</v>
      </c>
      <c r="X119" s="32">
        <v>0.10994764397868986</v>
      </c>
      <c r="Y119" s="32">
        <v>9.7938144329945229E-2</v>
      </c>
      <c r="Z119" s="32">
        <v>9.4240837696584381E-2</v>
      </c>
      <c r="AA119" s="32">
        <v>0.27499999999943159</v>
      </c>
      <c r="AB119" s="32">
        <v>0.33333333333280701</v>
      </c>
      <c r="AC119" s="34"/>
      <c r="AD119" s="28"/>
    </row>
    <row r="120" spans="1:30" s="18" customFormat="1" ht="18" customHeight="1" x14ac:dyDescent="0.2">
      <c r="A120" s="40"/>
      <c r="B120" s="40"/>
      <c r="C120" s="39" t="s">
        <v>49</v>
      </c>
      <c r="D120" s="39"/>
      <c r="E120" s="32">
        <v>0.87025685507118788</v>
      </c>
      <c r="F120" s="32">
        <v>0.98750610313015619</v>
      </c>
      <c r="G120" s="32">
        <v>0.98200644698061668</v>
      </c>
      <c r="H120" s="32">
        <v>0.76822127959817132</v>
      </c>
      <c r="I120" s="32">
        <v>0.98491725630703775</v>
      </c>
      <c r="J120" s="32">
        <v>0.98345318858897179</v>
      </c>
      <c r="K120" s="32">
        <v>0.9917778666343825</v>
      </c>
      <c r="L120" s="32">
        <v>0.99081226830857161</v>
      </c>
      <c r="M120" s="32">
        <v>0.99093208818017064</v>
      </c>
      <c r="N120" s="32">
        <v>0.99340893587110257</v>
      </c>
      <c r="O120" s="32">
        <v>0.99455723192037238</v>
      </c>
      <c r="P120" s="32">
        <v>0.9312427797050743</v>
      </c>
      <c r="Q120" s="32">
        <v>0.98357192461323095</v>
      </c>
      <c r="R120" s="32">
        <v>0.98335171979835501</v>
      </c>
      <c r="S120" s="32">
        <v>0.99737638623508373</v>
      </c>
      <c r="T120" s="32">
        <v>0.99287683848690778</v>
      </c>
      <c r="U120" s="32">
        <v>0.99217076685289562</v>
      </c>
      <c r="V120" s="32">
        <v>0.99456236963593347</v>
      </c>
      <c r="W120" s="32">
        <v>0.99456236963584643</v>
      </c>
      <c r="X120" s="32">
        <v>0.99401001083014406</v>
      </c>
      <c r="Y120" s="32">
        <v>0.995238288019897</v>
      </c>
      <c r="Z120" s="32">
        <v>0.9955886943182245</v>
      </c>
      <c r="AA120" s="32">
        <v>0.96420539280393047</v>
      </c>
      <c r="AB120" s="32">
        <v>0.94868329805066354</v>
      </c>
      <c r="AC120" s="34"/>
      <c r="AD120" s="28"/>
    </row>
    <row r="121" spans="1:30" s="18" customFormat="1" ht="18" customHeight="1" x14ac:dyDescent="0.2">
      <c r="A121" s="54" t="s">
        <v>76</v>
      </c>
      <c r="B121" s="54" t="s">
        <v>69</v>
      </c>
      <c r="C121" s="39" t="s">
        <v>43</v>
      </c>
      <c r="D121" s="39" t="s">
        <v>44</v>
      </c>
      <c r="E121" s="32">
        <v>2.5200000000018007E-2</v>
      </c>
      <c r="F121" s="32">
        <v>1.9799999999941066E-2</v>
      </c>
      <c r="G121" s="32">
        <v>1.6200000000026193E-2</v>
      </c>
      <c r="H121" s="32">
        <v>1.9799999999941066E-2</v>
      </c>
      <c r="I121" s="32">
        <v>1.8000000000188265E-2</v>
      </c>
      <c r="J121" s="32">
        <v>8.9999999999918149E-3</v>
      </c>
      <c r="K121" s="32">
        <v>1.2599999999906686E-2</v>
      </c>
      <c r="L121" s="32">
        <v>0.21059999999993123</v>
      </c>
      <c r="M121" s="32">
        <v>1.799999999998363E-2</v>
      </c>
      <c r="N121" s="32">
        <v>0.11880000000005567</v>
      </c>
      <c r="O121" s="32">
        <v>0.13859999999999673</v>
      </c>
      <c r="P121" s="32">
        <v>0.10080000000007203</v>
      </c>
      <c r="Q121" s="32">
        <v>0.10260000000002947</v>
      </c>
      <c r="R121" s="32">
        <v>0.1007999999998674</v>
      </c>
      <c r="S121" s="32">
        <v>0.10439999999998691</v>
      </c>
      <c r="T121" s="32">
        <v>9.7200000000157161E-2</v>
      </c>
      <c r="U121" s="32">
        <v>0.1007999999998674</v>
      </c>
      <c r="V121" s="32">
        <v>3.2400000000052387E-2</v>
      </c>
      <c r="W121" s="32">
        <v>3.2400000000052387E-2</v>
      </c>
      <c r="X121" s="32">
        <v>3.2400000000052387E-2</v>
      </c>
      <c r="Y121" s="32">
        <v>3.599999999996726E-2</v>
      </c>
      <c r="Z121" s="32">
        <v>3.2399999999847752E-2</v>
      </c>
      <c r="AA121" s="32">
        <v>3.6000000001195076E-3</v>
      </c>
      <c r="AB121" s="32">
        <v>3.5999999999148714E-3</v>
      </c>
      <c r="AC121" s="31">
        <f t="shared" ref="AC121:AC122" si="5">SUM(E121:AB121)</f>
        <v>1.385999999999967</v>
      </c>
      <c r="AD121" s="28"/>
    </row>
    <row r="122" spans="1:30" s="18" customFormat="1" ht="18" customHeight="1" x14ac:dyDescent="0.2">
      <c r="A122" s="55"/>
      <c r="B122" s="55"/>
      <c r="C122" s="39" t="s">
        <v>45</v>
      </c>
      <c r="D122" s="39" t="s">
        <v>46</v>
      </c>
      <c r="E122" s="32">
        <v>2E-3</v>
      </c>
      <c r="F122" s="32">
        <v>2E-3</v>
      </c>
      <c r="G122" s="32">
        <v>2E-3</v>
      </c>
      <c r="H122" s="32">
        <v>2E-3</v>
      </c>
      <c r="I122" s="32">
        <v>2E-3</v>
      </c>
      <c r="J122" s="32">
        <v>2E-3</v>
      </c>
      <c r="K122" s="32">
        <v>2E-3</v>
      </c>
      <c r="L122" s="32">
        <v>1.2E-2</v>
      </c>
      <c r="M122" s="32">
        <v>1.2E-2</v>
      </c>
      <c r="N122" s="32">
        <v>1.2E-2</v>
      </c>
      <c r="O122" s="32">
        <v>1.2E-2</v>
      </c>
      <c r="P122" s="32">
        <v>1.2E-2</v>
      </c>
      <c r="Q122" s="32">
        <v>1.2E-2</v>
      </c>
      <c r="R122" s="32">
        <v>1.2E-2</v>
      </c>
      <c r="S122" s="32">
        <v>1.2E-2</v>
      </c>
      <c r="T122" s="32">
        <v>1.2E-2</v>
      </c>
      <c r="U122" s="32">
        <v>1.2E-2</v>
      </c>
      <c r="V122" s="32">
        <v>1.2E-2</v>
      </c>
      <c r="W122" s="32">
        <v>1.2E-2</v>
      </c>
      <c r="X122" s="32">
        <v>1.2E-2</v>
      </c>
      <c r="Y122" s="32">
        <v>1.2E-2</v>
      </c>
      <c r="Z122" s="32">
        <v>1.2E-2</v>
      </c>
      <c r="AA122" s="32">
        <v>2E-3</v>
      </c>
      <c r="AB122" s="32">
        <v>0.02</v>
      </c>
      <c r="AC122" s="31">
        <f t="shared" si="5"/>
        <v>0.21600000000000003</v>
      </c>
      <c r="AD122" s="28"/>
    </row>
    <row r="123" spans="1:30" s="18" customFormat="1" ht="18" customHeight="1" x14ac:dyDescent="0.2">
      <c r="A123" s="55"/>
      <c r="B123" s="55"/>
      <c r="C123" s="39" t="s">
        <v>0</v>
      </c>
      <c r="D123" s="39" t="s">
        <v>47</v>
      </c>
      <c r="E123" s="29">
        <v>2.4353796237897773</v>
      </c>
      <c r="F123" s="29">
        <v>1.9172209782765475</v>
      </c>
      <c r="G123" s="29">
        <v>1.5725423817166246</v>
      </c>
      <c r="H123" s="29">
        <v>1.9172209782765475</v>
      </c>
      <c r="I123" s="29">
        <v>1.7447755564992244</v>
      </c>
      <c r="J123" s="29">
        <v>0.88820274154960488</v>
      </c>
      <c r="K123" s="29">
        <v>1.2290696288016851</v>
      </c>
      <c r="L123" s="29">
        <v>20.321927099552479</v>
      </c>
      <c r="M123" s="29">
        <v>2.0841336852379881</v>
      </c>
      <c r="N123" s="29">
        <v>11.503325869698514</v>
      </c>
      <c r="O123" s="29">
        <v>13.402554010628352</v>
      </c>
      <c r="P123" s="29">
        <v>9.7795542115937586</v>
      </c>
      <c r="Q123" s="29">
        <v>9.951769823013068</v>
      </c>
      <c r="R123" s="29">
        <v>9.7795542115741831</v>
      </c>
      <c r="S123" s="29">
        <v>10.124026223782066</v>
      </c>
      <c r="T123" s="29">
        <v>9.4352542902997474</v>
      </c>
      <c r="U123" s="29">
        <v>9.7795542115741831</v>
      </c>
      <c r="V123" s="29">
        <v>3.3285965431002174</v>
      </c>
      <c r="W123" s="29">
        <v>3.3285965431002174</v>
      </c>
      <c r="X123" s="29">
        <v>3.3285965431002174</v>
      </c>
      <c r="Y123" s="29">
        <v>3.6558123238910887</v>
      </c>
      <c r="Z123" s="29">
        <v>3.3285965430817299</v>
      </c>
      <c r="AA123" s="29">
        <v>0.39674875303461166</v>
      </c>
      <c r="AB123" s="29">
        <v>1.957747328843332</v>
      </c>
      <c r="AC123" s="34"/>
      <c r="AD123" s="28"/>
    </row>
    <row r="124" spans="1:30" s="18" customFormat="1" ht="18" customHeight="1" x14ac:dyDescent="0.2">
      <c r="A124" s="55"/>
      <c r="B124" s="55"/>
      <c r="C124" s="39" t="s">
        <v>48</v>
      </c>
      <c r="D124" s="39"/>
      <c r="E124" s="32">
        <v>7.9365079365022656E-2</v>
      </c>
      <c r="F124" s="32">
        <v>0.10101010101040167</v>
      </c>
      <c r="G124" s="32">
        <v>0.12345679012325718</v>
      </c>
      <c r="H124" s="32">
        <v>0.10101010101040167</v>
      </c>
      <c r="I124" s="32">
        <v>0.11111111110994898</v>
      </c>
      <c r="J124" s="32">
        <v>0.22222222222242433</v>
      </c>
      <c r="K124" s="32">
        <v>0.15873015873133428</v>
      </c>
      <c r="L124" s="32">
        <v>5.6980056980075584E-2</v>
      </c>
      <c r="M124" s="32">
        <v>0.66666666666727303</v>
      </c>
      <c r="N124" s="32">
        <v>0.10101010101005369</v>
      </c>
      <c r="O124" s="32">
        <v>8.658008658008863E-2</v>
      </c>
      <c r="P124" s="32">
        <v>0.11904761904753398</v>
      </c>
      <c r="Q124" s="32">
        <v>0.11695906432745179</v>
      </c>
      <c r="R124" s="32">
        <v>0.11904761904777565</v>
      </c>
      <c r="S124" s="32">
        <v>0.1149425287356466</v>
      </c>
      <c r="T124" s="32">
        <v>0.12345679012325718</v>
      </c>
      <c r="U124" s="32">
        <v>0.11904761904777565</v>
      </c>
      <c r="V124" s="32">
        <v>0.37037037036977155</v>
      </c>
      <c r="W124" s="32">
        <v>0.37037037036977155</v>
      </c>
      <c r="X124" s="32">
        <v>0.37037037036977155</v>
      </c>
      <c r="Y124" s="32">
        <v>0.33333333333363652</v>
      </c>
      <c r="Z124" s="32">
        <v>0.37037037037211074</v>
      </c>
      <c r="AA124" s="32">
        <v>0.555555555537113</v>
      </c>
      <c r="AB124" s="32">
        <v>5.5555555556869267</v>
      </c>
      <c r="AC124" s="34"/>
      <c r="AD124" s="28"/>
    </row>
    <row r="125" spans="1:30" s="18" customFormat="1" ht="18" customHeight="1" x14ac:dyDescent="0.2">
      <c r="A125" s="56"/>
      <c r="B125" s="56"/>
      <c r="C125" s="39" t="s">
        <v>49</v>
      </c>
      <c r="D125" s="39"/>
      <c r="E125" s="32">
        <v>0.99686539257634155</v>
      </c>
      <c r="F125" s="32">
        <v>0.99493718902246808</v>
      </c>
      <c r="G125" s="32">
        <v>0.99246523322146052</v>
      </c>
      <c r="H125" s="32">
        <v>0.99493718902246808</v>
      </c>
      <c r="I125" s="32">
        <v>0.99388373467374569</v>
      </c>
      <c r="J125" s="32">
        <v>0.97618706018391099</v>
      </c>
      <c r="K125" s="32">
        <v>0.98763552846428315</v>
      </c>
      <c r="L125" s="32">
        <v>0.99838057885172882</v>
      </c>
      <c r="M125" s="32">
        <v>0.8320502943376108</v>
      </c>
      <c r="N125" s="32">
        <v>0.99493718902250272</v>
      </c>
      <c r="O125" s="32">
        <v>0.99627288541275871</v>
      </c>
      <c r="P125" s="32">
        <v>0.99298827419495372</v>
      </c>
      <c r="Q125" s="32">
        <v>0.99322967063902468</v>
      </c>
      <c r="R125" s="32">
        <v>0.99298827419492552</v>
      </c>
      <c r="S125" s="32">
        <v>0.99345885183311045</v>
      </c>
      <c r="T125" s="32">
        <v>0.99246523322146052</v>
      </c>
      <c r="U125" s="32">
        <v>0.99298827419492552</v>
      </c>
      <c r="V125" s="32">
        <v>0.93774876072388658</v>
      </c>
      <c r="W125" s="32">
        <v>0.93774876072388658</v>
      </c>
      <c r="X125" s="32">
        <v>0.93774876072388658</v>
      </c>
      <c r="Y125" s="32">
        <v>0.9486832980504275</v>
      </c>
      <c r="Z125" s="32">
        <v>0.93774876072317215</v>
      </c>
      <c r="AA125" s="32">
        <v>0.8741572761283819</v>
      </c>
      <c r="AB125" s="32">
        <v>0.17715299831120748</v>
      </c>
      <c r="AC125" s="34"/>
      <c r="AD125" s="28"/>
    </row>
    <row r="126" spans="1:30" s="18" customFormat="1" ht="18" customHeight="1" x14ac:dyDescent="0.2">
      <c r="A126" s="54" t="s">
        <v>106</v>
      </c>
      <c r="B126" s="54" t="s">
        <v>69</v>
      </c>
      <c r="C126" s="39" t="s">
        <v>43</v>
      </c>
      <c r="D126" s="39" t="s">
        <v>44</v>
      </c>
      <c r="E126" s="32">
        <v>0.01</v>
      </c>
      <c r="F126" s="32">
        <v>0.01</v>
      </c>
      <c r="G126" s="32">
        <v>0.01</v>
      </c>
      <c r="H126" s="32">
        <v>0.01</v>
      </c>
      <c r="I126" s="32">
        <v>0.01</v>
      </c>
      <c r="J126" s="32">
        <v>0.01</v>
      </c>
      <c r="K126" s="32">
        <v>0.01</v>
      </c>
      <c r="L126" s="32">
        <v>1.4999999999999999E-2</v>
      </c>
      <c r="M126" s="32">
        <v>1.7000000000000001E-2</v>
      </c>
      <c r="N126" s="32">
        <v>1.7000000000000001E-2</v>
      </c>
      <c r="O126" s="32">
        <v>0.02</v>
      </c>
      <c r="P126" s="32">
        <v>2.5000000000000001E-2</v>
      </c>
      <c r="Q126" s="32">
        <v>2.5000000000000001E-2</v>
      </c>
      <c r="R126" s="32">
        <v>2.1999999999999999E-2</v>
      </c>
      <c r="S126" s="32">
        <v>2.1999999999999999E-2</v>
      </c>
      <c r="T126" s="32">
        <v>2.1999999999999999E-2</v>
      </c>
      <c r="U126" s="32">
        <v>0.02</v>
      </c>
      <c r="V126" s="32">
        <v>0.02</v>
      </c>
      <c r="W126" s="32">
        <v>0.02</v>
      </c>
      <c r="X126" s="32">
        <v>0.02</v>
      </c>
      <c r="Y126" s="32">
        <v>0.01</v>
      </c>
      <c r="Z126" s="32">
        <v>0.01</v>
      </c>
      <c r="AA126" s="32">
        <v>0.01</v>
      </c>
      <c r="AB126" s="32">
        <v>0.01</v>
      </c>
      <c r="AC126" s="31">
        <f t="shared" ref="AC126:AC127" si="6">SUM(E126:AB126)</f>
        <v>0.37500000000000011</v>
      </c>
      <c r="AD126" s="28"/>
    </row>
    <row r="127" spans="1:30" s="18" customFormat="1" ht="18" customHeight="1" x14ac:dyDescent="0.2">
      <c r="A127" s="55"/>
      <c r="B127" s="55"/>
      <c r="C127" s="39" t="s">
        <v>45</v>
      </c>
      <c r="D127" s="39" t="s">
        <v>46</v>
      </c>
      <c r="E127" s="32">
        <v>5.0000000000000001E-3</v>
      </c>
      <c r="F127" s="32">
        <v>5.0000000000000001E-3</v>
      </c>
      <c r="G127" s="32">
        <v>5.0000000000000001E-3</v>
      </c>
      <c r="H127" s="32">
        <v>5.0000000000000001E-3</v>
      </c>
      <c r="I127" s="32">
        <v>5.0000000000000001E-3</v>
      </c>
      <c r="J127" s="32">
        <v>5.0000000000000001E-3</v>
      </c>
      <c r="K127" s="32">
        <v>5.0000000000000001E-3</v>
      </c>
      <c r="L127" s="32">
        <v>5.0000000000000001E-3</v>
      </c>
      <c r="M127" s="32">
        <v>5.0000000000000001E-3</v>
      </c>
      <c r="N127" s="32">
        <v>5.0000000000000001E-3</v>
      </c>
      <c r="O127" s="32">
        <v>5.0000000000000001E-3</v>
      </c>
      <c r="P127" s="32">
        <v>5.0000000000000001E-3</v>
      </c>
      <c r="Q127" s="32">
        <v>5.0000000000000001E-3</v>
      </c>
      <c r="R127" s="32">
        <v>5.0000000000000001E-3</v>
      </c>
      <c r="S127" s="32">
        <v>5.0000000000000001E-3</v>
      </c>
      <c r="T127" s="32">
        <v>5.0000000000000001E-3</v>
      </c>
      <c r="U127" s="32">
        <v>5.0000000000000001E-3</v>
      </c>
      <c r="V127" s="32">
        <v>5.0000000000000001E-3</v>
      </c>
      <c r="W127" s="32">
        <v>5.0000000000000001E-3</v>
      </c>
      <c r="X127" s="32">
        <v>5.0000000000000001E-3</v>
      </c>
      <c r="Y127" s="32">
        <v>5.0000000000000001E-3</v>
      </c>
      <c r="Z127" s="32">
        <v>5.0000000000000001E-3</v>
      </c>
      <c r="AA127" s="32">
        <v>5.0000000000000001E-3</v>
      </c>
      <c r="AB127" s="32">
        <v>5.0000000000000001E-3</v>
      </c>
      <c r="AC127" s="31">
        <f t="shared" si="6"/>
        <v>0.12000000000000004</v>
      </c>
      <c r="AD127" s="28"/>
    </row>
    <row r="128" spans="1:30" s="18" customFormat="1" ht="18" customHeight="1" x14ac:dyDescent="0.2">
      <c r="A128" s="55"/>
      <c r="B128" s="55"/>
      <c r="C128" s="39" t="s">
        <v>0</v>
      </c>
      <c r="D128" s="39" t="s">
        <v>47</v>
      </c>
      <c r="E128" s="29">
        <v>1.0771040354045232</v>
      </c>
      <c r="F128" s="29">
        <v>1.0771040354045232</v>
      </c>
      <c r="G128" s="29">
        <v>1.0771040354045232</v>
      </c>
      <c r="H128" s="29">
        <v>1.0771040354045232</v>
      </c>
      <c r="I128" s="29">
        <v>1.0771040354045232</v>
      </c>
      <c r="J128" s="29">
        <v>1.0771040354045232</v>
      </c>
      <c r="K128" s="29">
        <v>1.0771040354045232</v>
      </c>
      <c r="L128" s="29">
        <v>1.523255134955867</v>
      </c>
      <c r="M128" s="29">
        <v>1.7071334438024428</v>
      </c>
      <c r="N128" s="29">
        <v>1.7071334438024428</v>
      </c>
      <c r="O128" s="29">
        <v>1.9860817079083146</v>
      </c>
      <c r="P128" s="29">
        <v>2.4561751028866983</v>
      </c>
      <c r="Q128" s="29">
        <v>2.4561751028866983</v>
      </c>
      <c r="R128" s="29">
        <v>2.1735094745045238</v>
      </c>
      <c r="S128" s="29">
        <v>2.1735094745045238</v>
      </c>
      <c r="T128" s="29">
        <v>2.1735094745045238</v>
      </c>
      <c r="U128" s="29">
        <v>1.9860817079083146</v>
      </c>
      <c r="V128" s="29">
        <v>1.9860817079083146</v>
      </c>
      <c r="W128" s="29">
        <v>1.9860817079083146</v>
      </c>
      <c r="X128" s="29">
        <v>1.9860817079083146</v>
      </c>
      <c r="Y128" s="29">
        <v>1.0771040354045232</v>
      </c>
      <c r="Z128" s="29">
        <v>1.0771040354045232</v>
      </c>
      <c r="AA128" s="29">
        <v>1.0771040354045232</v>
      </c>
      <c r="AB128" s="29">
        <v>1.0771040354045232</v>
      </c>
      <c r="AC128" s="48"/>
      <c r="AD128" s="28"/>
    </row>
    <row r="129" spans="1:30" s="18" customFormat="1" ht="18" customHeight="1" x14ac:dyDescent="0.2">
      <c r="A129" s="55"/>
      <c r="B129" s="55"/>
      <c r="C129" s="39" t="s">
        <v>48</v>
      </c>
      <c r="D129" s="39"/>
      <c r="E129" s="32">
        <v>0.5</v>
      </c>
      <c r="F129" s="32">
        <v>0.5</v>
      </c>
      <c r="G129" s="32">
        <v>0.5</v>
      </c>
      <c r="H129" s="32">
        <v>0.5</v>
      </c>
      <c r="I129" s="32">
        <v>0.5</v>
      </c>
      <c r="J129" s="32">
        <v>0.5</v>
      </c>
      <c r="K129" s="32">
        <v>0.5</v>
      </c>
      <c r="L129" s="32">
        <v>0.33333333333333337</v>
      </c>
      <c r="M129" s="32">
        <v>0.29411764705882354</v>
      </c>
      <c r="N129" s="32">
        <v>0.29411764705882354</v>
      </c>
      <c r="O129" s="32">
        <v>0.25</v>
      </c>
      <c r="P129" s="32">
        <v>0.19999999999999998</v>
      </c>
      <c r="Q129" s="32">
        <v>0.19999999999999998</v>
      </c>
      <c r="R129" s="32">
        <v>0.22727272727272729</v>
      </c>
      <c r="S129" s="32">
        <v>0.22727272727272729</v>
      </c>
      <c r="T129" s="32">
        <v>0.22727272727272729</v>
      </c>
      <c r="U129" s="32">
        <v>0.25</v>
      </c>
      <c r="V129" s="32">
        <v>0.25</v>
      </c>
      <c r="W129" s="32">
        <v>0.25</v>
      </c>
      <c r="X129" s="32">
        <v>0.25</v>
      </c>
      <c r="Y129" s="32">
        <v>0.5</v>
      </c>
      <c r="Z129" s="32">
        <v>0.5</v>
      </c>
      <c r="AA129" s="32">
        <v>0.5</v>
      </c>
      <c r="AB129" s="32">
        <v>0.5</v>
      </c>
      <c r="AC129" s="48"/>
      <c r="AD129" s="28"/>
    </row>
    <row r="130" spans="1:30" s="18" customFormat="1" ht="18" customHeight="1" x14ac:dyDescent="0.2">
      <c r="A130" s="56"/>
      <c r="B130" s="56"/>
      <c r="C130" s="39" t="s">
        <v>49</v>
      </c>
      <c r="D130" s="39"/>
      <c r="E130" s="32">
        <v>0.89442719099991586</v>
      </c>
      <c r="F130" s="32">
        <v>0.89442719099991586</v>
      </c>
      <c r="G130" s="32">
        <v>0.89442719099991586</v>
      </c>
      <c r="H130" s="32">
        <v>0.89442719099991586</v>
      </c>
      <c r="I130" s="32">
        <v>0.89442719099991586</v>
      </c>
      <c r="J130" s="32">
        <v>0.89442719099991586</v>
      </c>
      <c r="K130" s="32">
        <v>0.89442719099991586</v>
      </c>
      <c r="L130" s="32">
        <v>0.94868329805051377</v>
      </c>
      <c r="M130" s="32">
        <v>0.95936550157127054</v>
      </c>
      <c r="N130" s="32">
        <v>0.95936550157127054</v>
      </c>
      <c r="O130" s="32">
        <v>0.97014250014533188</v>
      </c>
      <c r="P130" s="32">
        <v>0.98058067569092011</v>
      </c>
      <c r="Q130" s="32">
        <v>0.98058067569092011</v>
      </c>
      <c r="R130" s="32">
        <v>0.97513285579145981</v>
      </c>
      <c r="S130" s="32">
        <v>0.97513285579145981</v>
      </c>
      <c r="T130" s="32">
        <v>0.97513285579145981</v>
      </c>
      <c r="U130" s="32">
        <v>0.97014250014533188</v>
      </c>
      <c r="V130" s="32">
        <v>0.97014250014533188</v>
      </c>
      <c r="W130" s="32">
        <v>0.97014250014533188</v>
      </c>
      <c r="X130" s="32">
        <v>0.97014250014533188</v>
      </c>
      <c r="Y130" s="32">
        <v>0.89442719099991586</v>
      </c>
      <c r="Z130" s="32">
        <v>0.89442719099991586</v>
      </c>
      <c r="AA130" s="32">
        <v>0.89442719099991586</v>
      </c>
      <c r="AB130" s="32">
        <v>0.89442719099991586</v>
      </c>
      <c r="AC130" s="48"/>
      <c r="AD130" s="28"/>
    </row>
    <row r="131" spans="1:30" s="18" customFormat="1" ht="18" customHeight="1" x14ac:dyDescent="0.2">
      <c r="A131" s="60" t="s">
        <v>77</v>
      </c>
      <c r="B131" s="54" t="s">
        <v>69</v>
      </c>
      <c r="C131" s="39" t="s">
        <v>43</v>
      </c>
      <c r="D131" s="39" t="s">
        <v>44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1">
        <f t="shared" ref="AC131:AC132" si="7">SUM(E131:AB131)</f>
        <v>0</v>
      </c>
      <c r="AD131" s="28"/>
    </row>
    <row r="132" spans="1:30" s="18" customFormat="1" ht="18" customHeight="1" x14ac:dyDescent="0.2">
      <c r="A132" s="60"/>
      <c r="B132" s="55"/>
      <c r="C132" s="39" t="s">
        <v>45</v>
      </c>
      <c r="D132" s="39" t="s">
        <v>46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1">
        <f t="shared" si="7"/>
        <v>0</v>
      </c>
      <c r="AD132" s="28"/>
    </row>
    <row r="133" spans="1:30" s="18" customFormat="1" ht="18" customHeight="1" x14ac:dyDescent="0.2">
      <c r="A133" s="61"/>
      <c r="B133" s="55"/>
      <c r="C133" s="39" t="s">
        <v>0</v>
      </c>
      <c r="D133" s="39" t="s">
        <v>47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4"/>
      <c r="AD133" s="28"/>
    </row>
    <row r="134" spans="1:30" s="18" customFormat="1" ht="18" customHeight="1" x14ac:dyDescent="0.2">
      <c r="A134" s="40"/>
      <c r="B134" s="40"/>
      <c r="C134" s="39" t="s">
        <v>48</v>
      </c>
      <c r="D134" s="39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4"/>
      <c r="AD134" s="28"/>
    </row>
    <row r="135" spans="1:30" s="18" customFormat="1" ht="18" customHeight="1" x14ac:dyDescent="0.2">
      <c r="A135" s="42"/>
      <c r="B135" s="42"/>
      <c r="C135" s="39" t="s">
        <v>49</v>
      </c>
      <c r="D135" s="39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4"/>
      <c r="AD135" s="28"/>
    </row>
    <row r="136" spans="1:30" s="18" customFormat="1" ht="18" customHeight="1" x14ac:dyDescent="0.2">
      <c r="A136" s="54" t="s">
        <v>78</v>
      </c>
      <c r="B136" s="54" t="s">
        <v>69</v>
      </c>
      <c r="C136" s="39" t="s">
        <v>43</v>
      </c>
      <c r="D136" s="39" t="s">
        <v>44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1">
        <f t="shared" ref="AC136:AC137" si="8">SUM(E136:AB136)</f>
        <v>0</v>
      </c>
      <c r="AD136" s="28"/>
    </row>
    <row r="137" spans="1:30" s="18" customFormat="1" ht="18" customHeight="1" x14ac:dyDescent="0.2">
      <c r="A137" s="55"/>
      <c r="B137" s="55"/>
      <c r="C137" s="39" t="s">
        <v>45</v>
      </c>
      <c r="D137" s="39" t="s">
        <v>46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1">
        <f t="shared" si="8"/>
        <v>0</v>
      </c>
      <c r="AD137" s="28"/>
    </row>
    <row r="138" spans="1:30" s="18" customFormat="1" ht="18" customHeight="1" x14ac:dyDescent="0.2">
      <c r="A138" s="55"/>
      <c r="B138" s="55"/>
      <c r="C138" s="39" t="s">
        <v>0</v>
      </c>
      <c r="D138" s="39" t="s">
        <v>47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4"/>
      <c r="AD138" s="28"/>
    </row>
    <row r="139" spans="1:30" s="18" customFormat="1" ht="18" customHeight="1" x14ac:dyDescent="0.2">
      <c r="A139" s="40"/>
      <c r="B139" s="40"/>
      <c r="C139" s="39" t="s">
        <v>48</v>
      </c>
      <c r="D139" s="39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4"/>
      <c r="AD139" s="28"/>
    </row>
    <row r="140" spans="1:30" s="18" customFormat="1" ht="18" customHeight="1" x14ac:dyDescent="0.2">
      <c r="A140" s="40"/>
      <c r="B140" s="40"/>
      <c r="C140" s="39" t="s">
        <v>49</v>
      </c>
      <c r="D140" s="39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4"/>
      <c r="AD140" s="28"/>
    </row>
    <row r="141" spans="1:30" s="18" customFormat="1" ht="18" customHeight="1" x14ac:dyDescent="0.2">
      <c r="A141" s="54" t="s">
        <v>79</v>
      </c>
      <c r="B141" s="54" t="s">
        <v>69</v>
      </c>
      <c r="C141" s="39" t="s">
        <v>43</v>
      </c>
      <c r="D141" s="39" t="s">
        <v>44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1">
        <f t="shared" ref="AC141:AC142" si="9">SUM(E141:AB141)</f>
        <v>0</v>
      </c>
      <c r="AD141" s="28"/>
    </row>
    <row r="142" spans="1:30" s="18" customFormat="1" ht="18" customHeight="1" x14ac:dyDescent="0.2">
      <c r="A142" s="55"/>
      <c r="B142" s="55"/>
      <c r="C142" s="39" t="s">
        <v>45</v>
      </c>
      <c r="D142" s="39" t="s">
        <v>46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1">
        <f t="shared" si="9"/>
        <v>0</v>
      </c>
      <c r="AD142" s="28"/>
    </row>
    <row r="143" spans="1:30" s="18" customFormat="1" ht="18" customHeight="1" x14ac:dyDescent="0.2">
      <c r="A143" s="55"/>
      <c r="B143" s="55"/>
      <c r="C143" s="39" t="s">
        <v>0</v>
      </c>
      <c r="D143" s="39" t="s">
        <v>47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4"/>
      <c r="AD143" s="28"/>
    </row>
    <row r="144" spans="1:30" s="18" customFormat="1" ht="18" customHeight="1" x14ac:dyDescent="0.2">
      <c r="A144" s="40"/>
      <c r="B144" s="40"/>
      <c r="C144" s="39" t="s">
        <v>48</v>
      </c>
      <c r="D144" s="39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4"/>
      <c r="AD144" s="28"/>
    </row>
    <row r="145" spans="1:30" s="18" customFormat="1" ht="18" customHeight="1" x14ac:dyDescent="0.2">
      <c r="A145" s="40"/>
      <c r="B145" s="40"/>
      <c r="C145" s="43" t="s">
        <v>49</v>
      </c>
      <c r="D145" s="39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4"/>
      <c r="AD145" s="28"/>
    </row>
    <row r="146" spans="1:30" s="18" customFormat="1" ht="18" customHeight="1" x14ac:dyDescent="0.2">
      <c r="A146" s="62" t="s">
        <v>80</v>
      </c>
      <c r="B146" s="62" t="s">
        <v>69</v>
      </c>
      <c r="C146" s="39" t="s">
        <v>43</v>
      </c>
      <c r="D146" s="39" t="s">
        <v>44</v>
      </c>
      <c r="E146" s="32">
        <v>0.12000000000002728</v>
      </c>
      <c r="F146" s="32">
        <v>9.5999999999980906E-2</v>
      </c>
      <c r="G146" s="32">
        <v>0.12000000000002728</v>
      </c>
      <c r="H146" s="32">
        <v>4.7999999999956341E-2</v>
      </c>
      <c r="I146" s="32">
        <v>4.8000000000024558E-2</v>
      </c>
      <c r="J146" s="32">
        <v>0.12000000000002728</v>
      </c>
      <c r="K146" s="32">
        <v>7.2000000000002728E-2</v>
      </c>
      <c r="L146" s="32">
        <v>0.47999999999997273</v>
      </c>
      <c r="M146" s="32">
        <v>0.45599999999999452</v>
      </c>
      <c r="N146" s="32">
        <v>0.31199999999998906</v>
      </c>
      <c r="O146" s="32">
        <v>0.26400000000003276</v>
      </c>
      <c r="P146" s="32">
        <v>0.6</v>
      </c>
      <c r="Q146" s="32">
        <v>0.6</v>
      </c>
      <c r="R146" s="32">
        <v>0.6</v>
      </c>
      <c r="S146" s="32">
        <v>0.57600000000002183</v>
      </c>
      <c r="T146" s="32">
        <v>0.38399999999999179</v>
      </c>
      <c r="U146" s="32">
        <v>0.52799999999999725</v>
      </c>
      <c r="V146" s="32">
        <v>0.33599999999996727</v>
      </c>
      <c r="W146" s="32">
        <v>0.33600000000003549</v>
      </c>
      <c r="X146" s="32">
        <v>0.33599999999996727</v>
      </c>
      <c r="Y146" s="32">
        <v>0.40800000000003822</v>
      </c>
      <c r="Z146" s="32">
        <v>0.28799999999994269</v>
      </c>
      <c r="AA146" s="32">
        <v>4.8000000000024558E-2</v>
      </c>
      <c r="AB146" s="32">
        <v>4.8000000000024558E-2</v>
      </c>
      <c r="AC146" s="31">
        <f t="shared" ref="AC146:AC147" si="10">SUM(E146:AB146)</f>
        <v>7.2240000000000473</v>
      </c>
      <c r="AD146" s="28"/>
    </row>
    <row r="147" spans="1:30" s="18" customFormat="1" ht="18" customHeight="1" x14ac:dyDescent="0.2">
      <c r="A147" s="63"/>
      <c r="B147" s="63"/>
      <c r="C147" s="39" t="s">
        <v>45</v>
      </c>
      <c r="D147" s="39" t="s">
        <v>46</v>
      </c>
      <c r="E147" s="32">
        <v>4.7999999999990453E-2</v>
      </c>
      <c r="F147" s="32">
        <v>4.7999999999990453E-2</v>
      </c>
      <c r="G147" s="32">
        <v>4.8000000000024558E-2</v>
      </c>
      <c r="H147" s="32">
        <v>2.3999999999978171E-2</v>
      </c>
      <c r="I147" s="32">
        <v>4.8000000000024558E-2</v>
      </c>
      <c r="J147" s="32">
        <v>4.7999999999990453E-2</v>
      </c>
      <c r="K147" s="32">
        <v>2.4000000000012279E-2</v>
      </c>
      <c r="L147" s="32">
        <v>0.11999999999999318</v>
      </c>
      <c r="M147" s="32">
        <v>0.16799999999998363</v>
      </c>
      <c r="N147" s="32">
        <v>0.14400000000000546</v>
      </c>
      <c r="O147" s="32">
        <v>0.16800000000001775</v>
      </c>
      <c r="P147" s="32">
        <v>0.26399999999999862</v>
      </c>
      <c r="Q147" s="32">
        <v>0.26399999999999862</v>
      </c>
      <c r="R147" s="32">
        <v>0.28799999999997683</v>
      </c>
      <c r="S147" s="32">
        <v>0.28800000000001091</v>
      </c>
      <c r="T147" s="32">
        <v>0.28800000000001091</v>
      </c>
      <c r="U147" s="32">
        <v>0.31199999999998906</v>
      </c>
      <c r="V147" s="32">
        <v>9.6000000000015004E-2</v>
      </c>
      <c r="W147" s="32">
        <v>0.11999999999999318</v>
      </c>
      <c r="X147" s="32">
        <v>7.2000000000002728E-2</v>
      </c>
      <c r="Y147" s="32">
        <v>0.11999999999999318</v>
      </c>
      <c r="Z147" s="32">
        <v>9.5999999999980906E-2</v>
      </c>
      <c r="AA147" s="32">
        <v>4.8000000000024558E-2</v>
      </c>
      <c r="AB147" s="32">
        <v>2.3999999999978171E-2</v>
      </c>
      <c r="AC147" s="31">
        <f t="shared" si="10"/>
        <v>3.1679999999999837</v>
      </c>
      <c r="AD147" s="28"/>
    </row>
    <row r="148" spans="1:30" s="18" customFormat="1" ht="18" customHeight="1" x14ac:dyDescent="0.2">
      <c r="A148" s="63"/>
      <c r="B148" s="63"/>
      <c r="C148" s="39" t="s">
        <v>0</v>
      </c>
      <c r="D148" s="39" t="s">
        <v>47</v>
      </c>
      <c r="E148" s="29">
        <v>12.451248108983609</v>
      </c>
      <c r="F148" s="29">
        <v>10.340198739881364</v>
      </c>
      <c r="G148" s="29">
        <v>12.451248108984831</v>
      </c>
      <c r="H148" s="29">
        <v>5.1700993699370086</v>
      </c>
      <c r="I148" s="29">
        <v>6.5397158953702599</v>
      </c>
      <c r="J148" s="29">
        <v>12.451248108983609</v>
      </c>
      <c r="K148" s="29">
        <v>7.3116246477887845</v>
      </c>
      <c r="L148" s="29">
        <v>47.665960989796844</v>
      </c>
      <c r="M148" s="29">
        <v>46.817240997262758</v>
      </c>
      <c r="N148" s="29">
        <v>33.104788585609327</v>
      </c>
      <c r="O148" s="29">
        <v>30.146600717703691</v>
      </c>
      <c r="P148" s="29">
        <v>63.15144639883308</v>
      </c>
      <c r="Q148" s="29">
        <v>63.15144639883308</v>
      </c>
      <c r="R148" s="29">
        <v>64.117570514968037</v>
      </c>
      <c r="S148" s="29">
        <v>62.041192439302883</v>
      </c>
      <c r="T148" s="29">
        <v>46.242774566473983</v>
      </c>
      <c r="U148" s="29">
        <v>59.084080181181378</v>
      </c>
      <c r="V148" s="29">
        <v>33.665248042913056</v>
      </c>
      <c r="W148" s="29">
        <v>34.372413288600704</v>
      </c>
      <c r="X148" s="29">
        <v>33.104788585607047</v>
      </c>
      <c r="Y148" s="29">
        <v>40.971202651261962</v>
      </c>
      <c r="Z148" s="29">
        <v>29.246498591146825</v>
      </c>
      <c r="AA148" s="29">
        <v>6.5397158953702599</v>
      </c>
      <c r="AB148" s="29">
        <v>0</v>
      </c>
      <c r="AC148" s="34"/>
      <c r="AD148" s="28"/>
    </row>
    <row r="149" spans="1:30" s="18" customFormat="1" ht="18" customHeight="1" x14ac:dyDescent="0.2">
      <c r="A149" s="63"/>
      <c r="B149" s="63"/>
      <c r="C149" s="39" t="s">
        <v>48</v>
      </c>
      <c r="D149" s="39"/>
      <c r="E149" s="32">
        <v>0.39999999999982949</v>
      </c>
      <c r="F149" s="32">
        <v>0.5</v>
      </c>
      <c r="G149" s="32">
        <v>0.40000000000011371</v>
      </c>
      <c r="H149" s="32">
        <v>0.5</v>
      </c>
      <c r="I149" s="32">
        <v>1</v>
      </c>
      <c r="J149" s="32">
        <v>0.39999999999982949</v>
      </c>
      <c r="K149" s="32">
        <v>0.33333333333349124</v>
      </c>
      <c r="L149" s="32">
        <v>0.25</v>
      </c>
      <c r="M149" s="32">
        <v>0.36842105263154751</v>
      </c>
      <c r="N149" s="32">
        <v>0.4615384615384952</v>
      </c>
      <c r="O149" s="32">
        <v>0.63636363636362459</v>
      </c>
      <c r="P149" s="32">
        <v>0.43999999999999773</v>
      </c>
      <c r="Q149" s="32">
        <v>0.43999999999999773</v>
      </c>
      <c r="R149" s="32">
        <v>0.4799999999999614</v>
      </c>
      <c r="S149" s="32">
        <v>0.5</v>
      </c>
      <c r="T149" s="32">
        <v>0.75000000000004441</v>
      </c>
      <c r="U149" s="32">
        <v>0.59090909090907329</v>
      </c>
      <c r="V149" s="32">
        <v>0.2857142857143582</v>
      </c>
      <c r="W149" s="32">
        <v>0.35714285714279914</v>
      </c>
      <c r="X149" s="32">
        <v>0.21428571428574328</v>
      </c>
      <c r="Y149" s="32">
        <v>0.29411764705877924</v>
      </c>
      <c r="Z149" s="32">
        <v>0.33333333333333337</v>
      </c>
      <c r="AA149" s="32">
        <v>1</v>
      </c>
      <c r="AB149" s="32">
        <v>0.4999999999992894</v>
      </c>
      <c r="AC149" s="34"/>
      <c r="AD149" s="28"/>
    </row>
    <row r="150" spans="1:30" s="18" customFormat="1" ht="18" customHeight="1" x14ac:dyDescent="0.2">
      <c r="A150" s="64"/>
      <c r="B150" s="42"/>
      <c r="C150" s="43" t="s">
        <v>49</v>
      </c>
      <c r="D150" s="39"/>
      <c r="E150" s="32">
        <v>0.92847669088531393</v>
      </c>
      <c r="F150" s="32">
        <v>0.89442719099991586</v>
      </c>
      <c r="G150" s="32">
        <v>0.92847669088522289</v>
      </c>
      <c r="H150" s="32">
        <v>0.89442719099991586</v>
      </c>
      <c r="I150" s="32">
        <v>0.70710678118654757</v>
      </c>
      <c r="J150" s="32">
        <v>0.92847669088531393</v>
      </c>
      <c r="K150" s="32">
        <v>0.94868329805046892</v>
      </c>
      <c r="L150" s="32">
        <v>0.97014250014533188</v>
      </c>
      <c r="M150" s="32">
        <v>0.93834311681711968</v>
      </c>
      <c r="N150" s="32">
        <v>0.90795938450044</v>
      </c>
      <c r="O150" s="32">
        <v>0.84366148773211203</v>
      </c>
      <c r="P150" s="32">
        <v>0.91531503242276635</v>
      </c>
      <c r="Q150" s="32">
        <v>0.91531503242276635</v>
      </c>
      <c r="R150" s="32">
        <v>0.9015230574682872</v>
      </c>
      <c r="S150" s="32">
        <v>0.89442719099991586</v>
      </c>
      <c r="T150" s="32">
        <v>0.79999999999998295</v>
      </c>
      <c r="U150" s="32">
        <v>0.86092652821432214</v>
      </c>
      <c r="V150" s="32">
        <v>0.96152394764080473</v>
      </c>
      <c r="W150" s="32">
        <v>0.94174191159485476</v>
      </c>
      <c r="X150" s="32">
        <v>0.97780241407740365</v>
      </c>
      <c r="Y150" s="32">
        <v>0.95936550157128209</v>
      </c>
      <c r="Z150" s="32">
        <v>0.94868329805051377</v>
      </c>
      <c r="AA150" s="32">
        <v>0.70710678118654757</v>
      </c>
      <c r="AB150" s="32">
        <v>0.8944271910001701</v>
      </c>
      <c r="AC150" s="34"/>
      <c r="AD150" s="28"/>
    </row>
    <row r="151" spans="1:30" s="18" customFormat="1" ht="18" customHeight="1" x14ac:dyDescent="0.2">
      <c r="A151" s="54" t="s">
        <v>81</v>
      </c>
      <c r="B151" s="54" t="s">
        <v>82</v>
      </c>
      <c r="C151" s="39" t="s">
        <v>43</v>
      </c>
      <c r="D151" s="39" t="s">
        <v>44</v>
      </c>
      <c r="E151" s="32">
        <v>4.0930000000000001E-2</v>
      </c>
      <c r="F151" s="32">
        <v>3.8920000000000003E-2</v>
      </c>
      <c r="G151" s="32">
        <v>3.8179999999999999E-2</v>
      </c>
      <c r="H151" s="32">
        <v>3.771E-2</v>
      </c>
      <c r="I151" s="32">
        <v>5.7959999999999998E-2</v>
      </c>
      <c r="J151" s="32">
        <v>0.11606</v>
      </c>
      <c r="K151" s="32">
        <v>0.11595999999999999</v>
      </c>
      <c r="L151" s="32">
        <v>0.15934000000000001</v>
      </c>
      <c r="M151" s="32">
        <v>0.14965000000000001</v>
      </c>
      <c r="N151" s="32">
        <v>0.15616999999999998</v>
      </c>
      <c r="O151" s="32">
        <v>0.12495999999999999</v>
      </c>
      <c r="P151" s="32">
        <v>0.11529</v>
      </c>
      <c r="Q151" s="32">
        <v>0.1211</v>
      </c>
      <c r="R151" s="32">
        <v>9.5899999999999999E-2</v>
      </c>
      <c r="S151" s="32">
        <v>8.2659999999999997E-2</v>
      </c>
      <c r="T151" s="32">
        <v>6.7269999999999996E-2</v>
      </c>
      <c r="U151" s="32">
        <v>7.3889999999999997E-2</v>
      </c>
      <c r="V151" s="32">
        <v>7.2739999999999999E-2</v>
      </c>
      <c r="W151" s="32">
        <v>7.0220000000000005E-2</v>
      </c>
      <c r="X151" s="32">
        <v>6.7229999999999998E-2</v>
      </c>
      <c r="Y151" s="32">
        <v>6.4189999999999997E-2</v>
      </c>
      <c r="Z151" s="32">
        <v>5.602E-2</v>
      </c>
      <c r="AA151" s="32">
        <v>4.6579999999999996E-2</v>
      </c>
      <c r="AB151" s="32">
        <v>4.1710000000000004E-2</v>
      </c>
      <c r="AC151" s="31">
        <f t="shared" ref="AC151:AC152" si="11">SUM(E151:AB151)</f>
        <v>2.0106399999999995</v>
      </c>
      <c r="AD151" s="28"/>
    </row>
    <row r="152" spans="1:30" s="18" customFormat="1" ht="18" customHeight="1" x14ac:dyDescent="0.2">
      <c r="A152" s="55"/>
      <c r="B152" s="55"/>
      <c r="C152" s="39" t="s">
        <v>45</v>
      </c>
      <c r="D152" s="39" t="s">
        <v>46</v>
      </c>
      <c r="E152" s="32">
        <v>3.2689999999999997E-2</v>
      </c>
      <c r="F152" s="32">
        <v>3.3009999999999998E-2</v>
      </c>
      <c r="G152" s="32">
        <v>3.3119999999999997E-2</v>
      </c>
      <c r="H152" s="32">
        <v>3.2130000000000006E-2</v>
      </c>
      <c r="I152" s="32">
        <v>3.2289999999999999E-2</v>
      </c>
      <c r="J152" s="32">
        <v>3.5009999999999999E-2</v>
      </c>
      <c r="K152" s="32">
        <v>3.807E-2</v>
      </c>
      <c r="L152" s="32">
        <v>4.3240000000000001E-2</v>
      </c>
      <c r="M152" s="32">
        <v>4.6170000000000003E-2</v>
      </c>
      <c r="N152" s="32">
        <v>4.514E-2</v>
      </c>
      <c r="O152" s="32">
        <v>4.122E-2</v>
      </c>
      <c r="P152" s="32">
        <v>4.0659999999999995E-2</v>
      </c>
      <c r="Q152" s="32">
        <v>3.9649999999999998E-2</v>
      </c>
      <c r="R152" s="32">
        <v>3.7399999999999996E-2</v>
      </c>
      <c r="S152" s="32">
        <v>3.6289999999999996E-2</v>
      </c>
      <c r="T152" s="32">
        <v>3.5189999999999999E-2</v>
      </c>
      <c r="U152" s="32">
        <v>3.7280000000000001E-2</v>
      </c>
      <c r="V152" s="32">
        <v>3.798E-2</v>
      </c>
      <c r="W152" s="32">
        <v>3.6580000000000001E-2</v>
      </c>
      <c r="X152" s="32">
        <v>3.5049999999999998E-2</v>
      </c>
      <c r="Y152" s="32">
        <v>3.4509999999999999E-2</v>
      </c>
      <c r="Z152" s="32">
        <v>3.3979999999999996E-2</v>
      </c>
      <c r="AA152" s="32">
        <v>3.6200000000000003E-2</v>
      </c>
      <c r="AB152" s="32">
        <v>3.4610000000000002E-2</v>
      </c>
      <c r="AC152" s="31">
        <f t="shared" si="11"/>
        <v>0.88747000000000009</v>
      </c>
      <c r="AD152" s="28"/>
    </row>
    <row r="153" spans="1:30" s="18" customFormat="1" ht="18" customHeight="1" x14ac:dyDescent="0.2">
      <c r="A153" s="55"/>
      <c r="B153" s="55"/>
      <c r="C153" s="39" t="s">
        <v>0</v>
      </c>
      <c r="D153" s="39" t="s">
        <v>47</v>
      </c>
      <c r="E153" s="29">
        <v>5.0464603513411115</v>
      </c>
      <c r="F153" s="29">
        <v>4.9165300655897921</v>
      </c>
      <c r="G153" s="29">
        <v>4.8693173339230373</v>
      </c>
      <c r="H153" s="29">
        <v>4.7728044026983962</v>
      </c>
      <c r="I153" s="29">
        <v>6.3918701943337819</v>
      </c>
      <c r="J153" s="29">
        <v>11.678757960440889</v>
      </c>
      <c r="K153" s="29">
        <v>11.758127255875095</v>
      </c>
      <c r="L153" s="29">
        <v>15.905857019037677</v>
      </c>
      <c r="M153" s="29">
        <v>15.087699135765224</v>
      </c>
      <c r="N153" s="29">
        <v>15.661163345684878</v>
      </c>
      <c r="O153" s="29">
        <v>12.676591100319648</v>
      </c>
      <c r="P153" s="29">
        <v>11.777439783116565</v>
      </c>
      <c r="Q153" s="29">
        <v>12.276087873811649</v>
      </c>
      <c r="R153" s="29">
        <v>9.9166459710735833</v>
      </c>
      <c r="S153" s="29">
        <v>8.6970476769889355</v>
      </c>
      <c r="T153" s="29">
        <v>7.3139021941805513</v>
      </c>
      <c r="U153" s="29">
        <v>7.9732071661274952</v>
      </c>
      <c r="V153" s="29">
        <v>7.905437628920466</v>
      </c>
      <c r="W153" s="29">
        <v>7.6278100462907421</v>
      </c>
      <c r="X153" s="29">
        <v>7.3042429083407674</v>
      </c>
      <c r="Y153" s="29">
        <v>7.0210636048006387</v>
      </c>
      <c r="Z153" s="29">
        <v>6.3121463742804718</v>
      </c>
      <c r="AA153" s="29">
        <v>5.6833025917105946</v>
      </c>
      <c r="AB153" s="29">
        <v>5.2215232597224235</v>
      </c>
      <c r="AC153" s="34"/>
      <c r="AD153" s="28"/>
    </row>
    <row r="154" spans="1:30" s="18" customFormat="1" ht="18" customHeight="1" x14ac:dyDescent="0.2">
      <c r="A154" s="40"/>
      <c r="B154" s="40"/>
      <c r="C154" s="39" t="s">
        <v>48</v>
      </c>
      <c r="D154" s="39"/>
      <c r="E154" s="32">
        <v>0.79868067432201306</v>
      </c>
      <c r="F154" s="32">
        <v>0.84815005138746136</v>
      </c>
      <c r="G154" s="32">
        <v>0.8674698795180722</v>
      </c>
      <c r="H154" s="32">
        <v>0.85202863961813857</v>
      </c>
      <c r="I154" s="32">
        <v>0.55710835058661146</v>
      </c>
      <c r="J154" s="32">
        <v>0.30165431673272447</v>
      </c>
      <c r="K154" s="32">
        <v>0.3283028630562263</v>
      </c>
      <c r="L154" s="32">
        <v>0.27136939876992594</v>
      </c>
      <c r="M154" s="32">
        <v>0.30851987971934514</v>
      </c>
      <c r="N154" s="32">
        <v>0.28904399052314789</v>
      </c>
      <c r="O154" s="32">
        <v>0.32986555697823305</v>
      </c>
      <c r="P154" s="32">
        <v>0.35267586087258213</v>
      </c>
      <c r="Q154" s="32">
        <v>0.32741535920726672</v>
      </c>
      <c r="R154" s="32">
        <v>0.38998957247132426</v>
      </c>
      <c r="S154" s="32">
        <v>0.43902734091458984</v>
      </c>
      <c r="T154" s="32">
        <v>0.52311580199197261</v>
      </c>
      <c r="U154" s="32">
        <v>0.50453376640952774</v>
      </c>
      <c r="V154" s="32">
        <v>0.52213362661534235</v>
      </c>
      <c r="W154" s="32">
        <v>0.52093420677869551</v>
      </c>
      <c r="X154" s="32">
        <v>0.52134463781050122</v>
      </c>
      <c r="Y154" s="32">
        <v>0.53762268266085056</v>
      </c>
      <c r="Z154" s="32">
        <v>0.60656908247054619</v>
      </c>
      <c r="AA154" s="32">
        <v>0.77715757835981125</v>
      </c>
      <c r="AB154" s="32">
        <v>0.8297770318868376</v>
      </c>
      <c r="AC154" s="34"/>
      <c r="AD154" s="28"/>
    </row>
    <row r="155" spans="1:30" s="18" customFormat="1" ht="18" customHeight="1" x14ac:dyDescent="0.2">
      <c r="A155" s="42"/>
      <c r="B155" s="42"/>
      <c r="C155" s="39" t="s">
        <v>49</v>
      </c>
      <c r="D155" s="39"/>
      <c r="E155" s="32">
        <v>0.78137142638618029</v>
      </c>
      <c r="F155" s="32">
        <v>0.76263508092303389</v>
      </c>
      <c r="G155" s="32">
        <v>0.75538871428304866</v>
      </c>
      <c r="H155" s="32">
        <v>0.76117679887000111</v>
      </c>
      <c r="I155" s="32">
        <v>0.87358079234018771</v>
      </c>
      <c r="J155" s="32">
        <v>0.95738926789921996</v>
      </c>
      <c r="K155" s="32">
        <v>0.95010739203972316</v>
      </c>
      <c r="L155" s="32">
        <v>0.96509571005338357</v>
      </c>
      <c r="M155" s="32">
        <v>0.95555645910643716</v>
      </c>
      <c r="N155" s="32">
        <v>0.96067444361182119</v>
      </c>
      <c r="O155" s="32">
        <v>0.94966663752122626</v>
      </c>
      <c r="P155" s="32">
        <v>0.94306883505422068</v>
      </c>
      <c r="Q155" s="32">
        <v>0.95035705076329324</v>
      </c>
      <c r="R155" s="32">
        <v>0.93165784367782278</v>
      </c>
      <c r="S155" s="32">
        <v>0.91564303572480843</v>
      </c>
      <c r="T155" s="32">
        <v>0.88608406363712233</v>
      </c>
      <c r="U155" s="32">
        <v>0.89280222644509211</v>
      </c>
      <c r="V155" s="32">
        <v>0.88644139110757325</v>
      </c>
      <c r="W155" s="32">
        <v>0.88687742898239619</v>
      </c>
      <c r="X155" s="32">
        <v>0.88672826109339398</v>
      </c>
      <c r="Y155" s="32">
        <v>0.88077933133959807</v>
      </c>
      <c r="Z155" s="32">
        <v>0.85500506932991327</v>
      </c>
      <c r="AA155" s="32">
        <v>0.78958947597947848</v>
      </c>
      <c r="AB155" s="32">
        <v>0.76956555237347413</v>
      </c>
      <c r="AC155" s="34"/>
      <c r="AD155" s="28"/>
    </row>
    <row r="156" spans="1:30" s="18" customFormat="1" ht="18" customHeight="1" x14ac:dyDescent="0.2">
      <c r="A156" s="54" t="s">
        <v>83</v>
      </c>
      <c r="B156" s="54" t="s">
        <v>82</v>
      </c>
      <c r="C156" s="39" t="s">
        <v>43</v>
      </c>
      <c r="D156" s="39" t="s">
        <v>44</v>
      </c>
      <c r="E156" s="32">
        <v>3.9369999999999995E-2</v>
      </c>
      <c r="F156" s="32">
        <v>3.7310000000000003E-2</v>
      </c>
      <c r="G156" s="32">
        <v>3.7240000000000002E-2</v>
      </c>
      <c r="H156" s="32">
        <v>3.6359999999999996E-2</v>
      </c>
      <c r="I156" s="32">
        <v>3.9759999999999997E-2</v>
      </c>
      <c r="J156" s="32">
        <v>4.6549999999999994E-2</v>
      </c>
      <c r="K156" s="32">
        <v>5.425E-2</v>
      </c>
      <c r="L156" s="32">
        <v>6.5450000000000008E-2</v>
      </c>
      <c r="M156" s="32">
        <v>6.9239999999999996E-2</v>
      </c>
      <c r="N156" s="32">
        <v>7.5420000000000001E-2</v>
      </c>
      <c r="O156" s="32">
        <v>7.9640000000000002E-2</v>
      </c>
      <c r="P156" s="32">
        <v>7.8730000000000008E-2</v>
      </c>
      <c r="Q156" s="32">
        <v>7.6450000000000004E-2</v>
      </c>
      <c r="R156" s="32">
        <v>7.51E-2</v>
      </c>
      <c r="S156" s="32">
        <v>7.7480000000000007E-2</v>
      </c>
      <c r="T156" s="32">
        <v>8.4159999999999999E-2</v>
      </c>
      <c r="U156" s="32">
        <v>9.0829999999999994E-2</v>
      </c>
      <c r="V156" s="32">
        <v>9.4579999999999997E-2</v>
      </c>
      <c r="W156" s="32">
        <v>9.0680000000000011E-2</v>
      </c>
      <c r="X156" s="32">
        <v>8.7290000000000006E-2</v>
      </c>
      <c r="Y156" s="32">
        <v>8.3110000000000003E-2</v>
      </c>
      <c r="Z156" s="32">
        <v>7.5430000000000011E-2</v>
      </c>
      <c r="AA156" s="32">
        <v>6.5689999999999998E-2</v>
      </c>
      <c r="AB156" s="32">
        <v>5.0950000000000002E-2</v>
      </c>
      <c r="AC156" s="31">
        <f t="shared" ref="AC156:AC157" si="12">SUM(E156:AB156)</f>
        <v>1.6110700000000002</v>
      </c>
      <c r="AD156" s="28"/>
    </row>
    <row r="157" spans="1:30" s="18" customFormat="1" ht="18" customHeight="1" x14ac:dyDescent="0.2">
      <c r="A157" s="55"/>
      <c r="B157" s="55"/>
      <c r="C157" s="39" t="s">
        <v>45</v>
      </c>
      <c r="D157" s="39" t="s">
        <v>46</v>
      </c>
      <c r="E157" s="32">
        <v>1.694E-2</v>
      </c>
      <c r="F157" s="32">
        <v>1.6390000000000002E-2</v>
      </c>
      <c r="G157" s="32">
        <v>1.7229999999999999E-2</v>
      </c>
      <c r="H157" s="32">
        <v>1.644E-2</v>
      </c>
      <c r="I157" s="32">
        <v>1.6920000000000001E-2</v>
      </c>
      <c r="J157" s="32">
        <v>1.728E-2</v>
      </c>
      <c r="K157" s="32">
        <v>1.6390000000000002E-2</v>
      </c>
      <c r="L157" s="32">
        <v>2.0149999999999998E-2</v>
      </c>
      <c r="M157" s="32">
        <v>2.188E-2</v>
      </c>
      <c r="N157" s="32">
        <v>2.0889999999999999E-2</v>
      </c>
      <c r="O157" s="32">
        <v>2.0829999999999998E-2</v>
      </c>
      <c r="P157" s="32">
        <v>2.0820000000000002E-2</v>
      </c>
      <c r="Q157" s="32">
        <v>2.0619999999999999E-2</v>
      </c>
      <c r="R157" s="32">
        <v>1.9809999999999998E-2</v>
      </c>
      <c r="S157" s="32">
        <v>1.9850000000000003E-2</v>
      </c>
      <c r="T157" s="32">
        <v>2.2380000000000001E-2</v>
      </c>
      <c r="U157" s="32">
        <v>2.3390000000000001E-2</v>
      </c>
      <c r="V157" s="32">
        <v>2.5219999999999999E-2</v>
      </c>
      <c r="W157" s="32">
        <v>2.546E-2</v>
      </c>
      <c r="X157" s="32">
        <v>2.46E-2</v>
      </c>
      <c r="Y157" s="32">
        <v>2.5160000000000002E-2</v>
      </c>
      <c r="Z157" s="32">
        <v>1.8179999999999998E-2</v>
      </c>
      <c r="AA157" s="32">
        <v>1.8319999999999999E-2</v>
      </c>
      <c r="AB157" s="32">
        <v>1.8579999999999999E-2</v>
      </c>
      <c r="AC157" s="31">
        <f t="shared" si="12"/>
        <v>0.48372999999999999</v>
      </c>
      <c r="AD157" s="28"/>
    </row>
    <row r="158" spans="1:30" s="18" customFormat="1" ht="18" customHeight="1" x14ac:dyDescent="0.2">
      <c r="A158" s="55"/>
      <c r="B158" s="55"/>
      <c r="C158" s="39" t="s">
        <v>0</v>
      </c>
      <c r="D158" s="39" t="s">
        <v>47</v>
      </c>
      <c r="E158" s="29">
        <v>4.1290729461408509</v>
      </c>
      <c r="F158" s="29">
        <v>3.925943825807086</v>
      </c>
      <c r="G158" s="29">
        <v>3.9530633773915076</v>
      </c>
      <c r="H158" s="29">
        <v>3.8443087301555496</v>
      </c>
      <c r="I158" s="29">
        <v>4.1628575815235322</v>
      </c>
      <c r="J158" s="29">
        <v>4.7836040971578235</v>
      </c>
      <c r="K158" s="29">
        <v>5.4597124146609772</v>
      </c>
      <c r="L158" s="29">
        <v>6.597453455001518</v>
      </c>
      <c r="M158" s="29">
        <v>6.9956473433657846</v>
      </c>
      <c r="N158" s="29">
        <v>7.5394626600732533</v>
      </c>
      <c r="O158" s="29">
        <v>7.9305399314677798</v>
      </c>
      <c r="P158" s="29">
        <v>7.8455094468603441</v>
      </c>
      <c r="Q158" s="29">
        <v>7.6283223464742775</v>
      </c>
      <c r="R158" s="29">
        <v>7.4825455893599448</v>
      </c>
      <c r="S158" s="29">
        <v>7.7054266544582219</v>
      </c>
      <c r="T158" s="29">
        <v>8.3896766557863085</v>
      </c>
      <c r="U158" s="29">
        <v>9.0359622998539937</v>
      </c>
      <c r="V158" s="29">
        <v>9.4301303124369511</v>
      </c>
      <c r="W158" s="29">
        <v>9.0738322791614685</v>
      </c>
      <c r="X158" s="29">
        <v>8.7370090917057066</v>
      </c>
      <c r="Y158" s="29">
        <v>8.3655961054009715</v>
      </c>
      <c r="Z158" s="29">
        <v>7.4749451255656361</v>
      </c>
      <c r="AA158" s="29">
        <v>6.5700157148041614</v>
      </c>
      <c r="AB158" s="29">
        <v>5.2246708745153194</v>
      </c>
      <c r="AC158" s="34"/>
      <c r="AD158" s="28"/>
    </row>
    <row r="159" spans="1:30" s="18" customFormat="1" ht="18" customHeight="1" x14ac:dyDescent="0.2">
      <c r="A159" s="40"/>
      <c r="B159" s="40"/>
      <c r="C159" s="39" t="s">
        <v>48</v>
      </c>
      <c r="D159" s="39"/>
      <c r="E159" s="32">
        <v>0.43027686055372116</v>
      </c>
      <c r="F159" s="32">
        <v>0.43929241490217102</v>
      </c>
      <c r="G159" s="32">
        <v>0.46267454350161114</v>
      </c>
      <c r="H159" s="32">
        <v>0.45214521452145218</v>
      </c>
      <c r="I159" s="32">
        <v>0.42555331991951717</v>
      </c>
      <c r="J159" s="32">
        <v>0.37121374865735773</v>
      </c>
      <c r="K159" s="32">
        <v>0.30211981566820278</v>
      </c>
      <c r="L159" s="32">
        <v>0.30786860198624899</v>
      </c>
      <c r="M159" s="32">
        <v>0.31600231080300406</v>
      </c>
      <c r="N159" s="32">
        <v>0.2769822328294882</v>
      </c>
      <c r="O159" s="32">
        <v>0.26155198392767448</v>
      </c>
      <c r="P159" s="32">
        <v>0.26444811380668104</v>
      </c>
      <c r="Q159" s="32">
        <v>0.26971877043819487</v>
      </c>
      <c r="R159" s="32">
        <v>0.26378162450066572</v>
      </c>
      <c r="S159" s="32">
        <v>0.25619514713474445</v>
      </c>
      <c r="T159" s="32">
        <v>0.26592205323193918</v>
      </c>
      <c r="U159" s="32">
        <v>0.25751403721237481</v>
      </c>
      <c r="V159" s="32">
        <v>0.26665256925354197</v>
      </c>
      <c r="W159" s="32">
        <v>0.28076753418614908</v>
      </c>
      <c r="X159" s="32">
        <v>0.28181922327872605</v>
      </c>
      <c r="Y159" s="32">
        <v>0.30273131993743235</v>
      </c>
      <c r="Z159" s="32">
        <v>0.24101816253480041</v>
      </c>
      <c r="AA159" s="32">
        <v>0.27888567514081292</v>
      </c>
      <c r="AB159" s="32">
        <v>0.36467124631992148</v>
      </c>
      <c r="AC159" s="34"/>
      <c r="AD159" s="28"/>
    </row>
    <row r="160" spans="1:30" s="18" customFormat="1" ht="18" customHeight="1" x14ac:dyDescent="0.2">
      <c r="A160" s="40"/>
      <c r="B160" s="40"/>
      <c r="C160" s="39" t="s">
        <v>49</v>
      </c>
      <c r="D160" s="39"/>
      <c r="E160" s="32">
        <v>0.91857687065872573</v>
      </c>
      <c r="F160" s="32">
        <v>0.91555368362093703</v>
      </c>
      <c r="G160" s="32">
        <v>0.90756667701500948</v>
      </c>
      <c r="H160" s="32">
        <v>0.91118856972464579</v>
      </c>
      <c r="I160" s="32">
        <v>0.92014753925861048</v>
      </c>
      <c r="J160" s="32">
        <v>0.93749099020876114</v>
      </c>
      <c r="K160" s="32">
        <v>0.95726597304171324</v>
      </c>
      <c r="L160" s="32">
        <v>0.955731636967591</v>
      </c>
      <c r="M160" s="32">
        <v>0.95352437077031327</v>
      </c>
      <c r="N160" s="32">
        <v>0.96371535762558325</v>
      </c>
      <c r="O160" s="32">
        <v>0.96745582013196729</v>
      </c>
      <c r="P160" s="32">
        <v>0.96676684559647719</v>
      </c>
      <c r="Q160" s="32">
        <v>0.96549738020075426</v>
      </c>
      <c r="R160" s="32">
        <v>0.96692594130902754</v>
      </c>
      <c r="S160" s="32">
        <v>0.96871398076569881</v>
      </c>
      <c r="T160" s="32">
        <v>0.96641386074513425</v>
      </c>
      <c r="U160" s="32">
        <v>0.96840617581038313</v>
      </c>
      <c r="V160" s="32">
        <v>0.96623833075264298</v>
      </c>
      <c r="W160" s="32">
        <v>0.96277190934850454</v>
      </c>
      <c r="X160" s="32">
        <v>0.96250800987765717</v>
      </c>
      <c r="Y160" s="32">
        <v>0.95710378998435286</v>
      </c>
      <c r="Z160" s="32">
        <v>0.97216223300958859</v>
      </c>
      <c r="AA160" s="32">
        <v>0.9632421979432001</v>
      </c>
      <c r="AB160" s="32">
        <v>0.9394807749414843</v>
      </c>
      <c r="AC160" s="34"/>
      <c r="AD160" s="28"/>
    </row>
    <row r="161" spans="1:30" s="18" customFormat="1" ht="18" customHeight="1" x14ac:dyDescent="0.2">
      <c r="A161" s="54" t="s">
        <v>84</v>
      </c>
      <c r="B161" s="54" t="s">
        <v>82</v>
      </c>
      <c r="C161" s="39" t="s">
        <v>43</v>
      </c>
      <c r="D161" s="39" t="s">
        <v>44</v>
      </c>
      <c r="E161" s="32">
        <v>0.99251999999999996</v>
      </c>
      <c r="F161" s="32">
        <v>0.93541999999999992</v>
      </c>
      <c r="G161" s="32">
        <v>0.91058000000000006</v>
      </c>
      <c r="H161" s="32">
        <v>0.88761999999999996</v>
      </c>
      <c r="I161" s="32">
        <v>0.97798000000000007</v>
      </c>
      <c r="J161" s="32">
        <v>1.22458</v>
      </c>
      <c r="K161" s="32">
        <v>1.4567000000000001</v>
      </c>
      <c r="L161" s="32">
        <v>1.5727</v>
      </c>
      <c r="M161" s="32">
        <v>1.61849</v>
      </c>
      <c r="N161" s="32">
        <v>1.5952999999999999</v>
      </c>
      <c r="O161" s="32">
        <v>1.5775899999999998</v>
      </c>
      <c r="P161" s="32">
        <v>1.5824200000000002</v>
      </c>
      <c r="Q161" s="32">
        <v>1.5630500000000001</v>
      </c>
      <c r="R161" s="32">
        <v>1.5469200000000001</v>
      </c>
      <c r="S161" s="32">
        <v>1.5772299999999999</v>
      </c>
      <c r="T161" s="32">
        <v>1.7045999999999999</v>
      </c>
      <c r="U161" s="32">
        <v>1.80871</v>
      </c>
      <c r="V161" s="32">
        <v>1.8441400000000001</v>
      </c>
      <c r="W161" s="32">
        <v>1.8557300000000001</v>
      </c>
      <c r="X161" s="32">
        <v>1.85141</v>
      </c>
      <c r="Y161" s="32">
        <v>1.7549300000000001</v>
      </c>
      <c r="Z161" s="32">
        <v>1.55606</v>
      </c>
      <c r="AA161" s="32">
        <v>1.35331</v>
      </c>
      <c r="AB161" s="32">
        <v>1.1581199999999998</v>
      </c>
      <c r="AC161" s="31">
        <f t="shared" ref="AC161:AC162" si="13">SUM(E161:AB161)</f>
        <v>34.906109999999998</v>
      </c>
      <c r="AD161" s="28"/>
    </row>
    <row r="162" spans="1:30" s="18" customFormat="1" ht="18" customHeight="1" x14ac:dyDescent="0.2">
      <c r="A162" s="55"/>
      <c r="B162" s="55"/>
      <c r="C162" s="39" t="s">
        <v>45</v>
      </c>
      <c r="D162" s="39" t="s">
        <v>46</v>
      </c>
      <c r="E162" s="32">
        <v>0.37433</v>
      </c>
      <c r="F162" s="32">
        <v>0.36763000000000001</v>
      </c>
      <c r="G162" s="32">
        <v>0.36612</v>
      </c>
      <c r="H162" s="32">
        <v>0.3533</v>
      </c>
      <c r="I162" s="32">
        <v>0.35308999999999996</v>
      </c>
      <c r="J162" s="32">
        <v>0.37663000000000002</v>
      </c>
      <c r="K162" s="32">
        <v>0.40558</v>
      </c>
      <c r="L162" s="32">
        <v>0.44561000000000001</v>
      </c>
      <c r="M162" s="32">
        <v>0.46345999999999998</v>
      </c>
      <c r="N162" s="32">
        <v>0.47339999999999999</v>
      </c>
      <c r="O162" s="32">
        <v>0.47526999999999997</v>
      </c>
      <c r="P162" s="32">
        <v>0.48161000000000004</v>
      </c>
      <c r="Q162" s="32">
        <v>0.46591000000000005</v>
      </c>
      <c r="R162" s="32">
        <v>0.46426000000000001</v>
      </c>
      <c r="S162" s="32">
        <v>0.47426000000000001</v>
      </c>
      <c r="T162" s="32">
        <v>0.47505999999999998</v>
      </c>
      <c r="U162" s="32">
        <v>0.46929999999999999</v>
      </c>
      <c r="V162" s="32">
        <v>0.48629</v>
      </c>
      <c r="W162" s="32">
        <v>0.47779000000000005</v>
      </c>
      <c r="X162" s="32">
        <v>0.46282000000000001</v>
      </c>
      <c r="Y162" s="32">
        <v>0.42637999999999998</v>
      </c>
      <c r="Z162" s="32">
        <v>0.40817000000000003</v>
      </c>
      <c r="AA162" s="32">
        <v>0.41191</v>
      </c>
      <c r="AB162" s="32">
        <v>0.38455</v>
      </c>
      <c r="AC162" s="31">
        <f t="shared" si="13"/>
        <v>10.342730000000001</v>
      </c>
      <c r="AD162" s="28"/>
    </row>
    <row r="163" spans="1:30" s="18" customFormat="1" ht="18" customHeight="1" x14ac:dyDescent="0.2">
      <c r="A163" s="55"/>
      <c r="B163" s="55"/>
      <c r="C163" s="39" t="s">
        <v>0</v>
      </c>
      <c r="D163" s="39" t="s">
        <v>47</v>
      </c>
      <c r="E163" s="29">
        <v>102.19300162623485</v>
      </c>
      <c r="F163" s="29">
        <v>96.827394272756095</v>
      </c>
      <c r="G163" s="29">
        <v>94.549848278552474</v>
      </c>
      <c r="H163" s="29">
        <v>92.037397389627287</v>
      </c>
      <c r="I163" s="29">
        <v>100.1703245267074</v>
      </c>
      <c r="J163" s="29">
        <v>123.42865330627281</v>
      </c>
      <c r="K163" s="29">
        <v>145.6751261194068</v>
      </c>
      <c r="L163" s="29">
        <v>157.47698794093196</v>
      </c>
      <c r="M163" s="29">
        <v>162.19069765725578</v>
      </c>
      <c r="N163" s="29">
        <v>160.31389085583939</v>
      </c>
      <c r="O163" s="29">
        <v>158.73083860633108</v>
      </c>
      <c r="P163" s="29">
        <v>159.35320112230971</v>
      </c>
      <c r="Q163" s="29">
        <v>157.13017034111704</v>
      </c>
      <c r="R163" s="29">
        <v>155.59583584808286</v>
      </c>
      <c r="S163" s="29">
        <v>158.66958492891689</v>
      </c>
      <c r="T163" s="29">
        <v>170.47785751994013</v>
      </c>
      <c r="U163" s="29">
        <v>180.01948420924685</v>
      </c>
      <c r="V163" s="29">
        <v>183.73589826229599</v>
      </c>
      <c r="W163" s="29">
        <v>184.60990337179021</v>
      </c>
      <c r="X163" s="29">
        <v>183.85181738283677</v>
      </c>
      <c r="Y163" s="29">
        <v>173.98692458057792</v>
      </c>
      <c r="Z163" s="29">
        <v>154.98102509592158</v>
      </c>
      <c r="AA163" s="29">
        <v>136.28214938665116</v>
      </c>
      <c r="AB163" s="29">
        <v>117.56216832865958</v>
      </c>
      <c r="AC163" s="34"/>
      <c r="AD163" s="28"/>
    </row>
    <row r="164" spans="1:30" s="18" customFormat="1" ht="18" customHeight="1" x14ac:dyDescent="0.2">
      <c r="A164" s="40"/>
      <c r="B164" s="40"/>
      <c r="C164" s="39"/>
      <c r="D164" s="39"/>
      <c r="E164" s="32">
        <v>0.37715109015435461</v>
      </c>
      <c r="F164" s="32">
        <v>0.39301062624275729</v>
      </c>
      <c r="G164" s="32">
        <v>0.40207340376463352</v>
      </c>
      <c r="H164" s="32">
        <v>0.3980306888082738</v>
      </c>
      <c r="I164" s="32">
        <v>0.36104010306959233</v>
      </c>
      <c r="J164" s="32">
        <v>0.30755850985644057</v>
      </c>
      <c r="K164" s="32">
        <v>0.27842383469485821</v>
      </c>
      <c r="L164" s="32">
        <v>0.28334075157372673</v>
      </c>
      <c r="M164" s="32">
        <v>0.28635332933783958</v>
      </c>
      <c r="N164" s="32">
        <v>0.29674669341189747</v>
      </c>
      <c r="O164" s="32">
        <v>0.30126331936688239</v>
      </c>
      <c r="P164" s="32">
        <v>0.30435029890926557</v>
      </c>
      <c r="Q164" s="32">
        <v>0.29807747672819168</v>
      </c>
      <c r="R164" s="32">
        <v>0.30011894603470118</v>
      </c>
      <c r="S164" s="32">
        <v>0.30069171902639441</v>
      </c>
      <c r="T164" s="32">
        <v>0.27869294849231491</v>
      </c>
      <c r="U164" s="32">
        <v>0.25946669173057041</v>
      </c>
      <c r="V164" s="32">
        <v>0.26369473033500707</v>
      </c>
      <c r="W164" s="32">
        <v>0.25746741174632087</v>
      </c>
      <c r="X164" s="32">
        <v>0.24998244581157064</v>
      </c>
      <c r="Y164" s="32">
        <v>0.24296125771398286</v>
      </c>
      <c r="Z164" s="32">
        <v>0.26230993663483415</v>
      </c>
      <c r="AA164" s="32">
        <v>0.30437224287118253</v>
      </c>
      <c r="AB164" s="32">
        <v>0.33204676544744938</v>
      </c>
      <c r="AC164" s="34"/>
      <c r="AD164" s="28"/>
    </row>
    <row r="165" spans="1:30" s="18" customFormat="1" ht="18" customHeight="1" x14ac:dyDescent="0.2">
      <c r="A165" s="42"/>
      <c r="B165" s="42"/>
      <c r="C165" s="39"/>
      <c r="D165" s="39"/>
      <c r="E165" s="32">
        <v>0.93566580478324601</v>
      </c>
      <c r="F165" s="32">
        <v>0.93070286973575789</v>
      </c>
      <c r="G165" s="32">
        <v>0.92781185514365372</v>
      </c>
      <c r="H165" s="32">
        <v>0.92910628190379252</v>
      </c>
      <c r="I165" s="32">
        <v>0.9405752336541231</v>
      </c>
      <c r="J165" s="32">
        <v>0.95581494790924315</v>
      </c>
      <c r="K165" s="32">
        <v>0.96335723631259573</v>
      </c>
      <c r="L165" s="32">
        <v>0.96212485434131656</v>
      </c>
      <c r="M165" s="32">
        <v>0.96136149823890515</v>
      </c>
      <c r="N165" s="32">
        <v>0.95868041897974932</v>
      </c>
      <c r="O165" s="32">
        <v>0.95749271965739124</v>
      </c>
      <c r="P165" s="32">
        <v>0.95667322147321732</v>
      </c>
      <c r="Q165" s="32">
        <v>0.95833188057304086</v>
      </c>
      <c r="R165" s="32">
        <v>0.95779492376395947</v>
      </c>
      <c r="S165" s="32">
        <v>0.95764377487860586</v>
      </c>
      <c r="T165" s="32">
        <v>0.96329022178133961</v>
      </c>
      <c r="U165" s="32">
        <v>0.96794810333914483</v>
      </c>
      <c r="V165" s="32">
        <v>0.96694665975667549</v>
      </c>
      <c r="W165" s="32">
        <v>0.96841707928108545</v>
      </c>
      <c r="X165" s="32">
        <v>0.9701465071034161</v>
      </c>
      <c r="Y165" s="32">
        <v>0.97173049743984008</v>
      </c>
      <c r="Z165" s="32">
        <v>0.96727609809238269</v>
      </c>
      <c r="AA165" s="32">
        <v>0.95666737368951293</v>
      </c>
      <c r="AB165" s="32">
        <v>0.94904896635919533</v>
      </c>
      <c r="AC165" s="34"/>
      <c r="AD165" s="28"/>
    </row>
    <row r="166" spans="1:30" s="18" customFormat="1" ht="18" customHeight="1" x14ac:dyDescent="0.2">
      <c r="A166" s="54" t="s">
        <v>85</v>
      </c>
      <c r="B166" s="54" t="s">
        <v>82</v>
      </c>
      <c r="C166" s="39" t="s">
        <v>43</v>
      </c>
      <c r="D166" s="39" t="s">
        <v>44</v>
      </c>
      <c r="E166" s="32">
        <v>0.37914999999999999</v>
      </c>
      <c r="F166" s="32">
        <v>0.36258999999999997</v>
      </c>
      <c r="G166" s="32">
        <v>0.34942000000000001</v>
      </c>
      <c r="H166" s="32">
        <v>0.34704000000000002</v>
      </c>
      <c r="I166" s="32">
        <v>0.36525999999999997</v>
      </c>
      <c r="J166" s="32">
        <v>0.46476000000000001</v>
      </c>
      <c r="K166" s="32">
        <v>0.59917999999999993</v>
      </c>
      <c r="L166" s="32">
        <v>0.67882000000000009</v>
      </c>
      <c r="M166" s="32">
        <v>0.58463999999999994</v>
      </c>
      <c r="N166" s="32">
        <v>0.56297000000000008</v>
      </c>
      <c r="O166" s="32">
        <v>0.56987999999999994</v>
      </c>
      <c r="P166" s="32">
        <v>0.60011999999999999</v>
      </c>
      <c r="Q166" s="32">
        <v>0.57325999999999999</v>
      </c>
      <c r="R166" s="32">
        <v>0.66773000000000005</v>
      </c>
      <c r="S166" s="32">
        <v>0.70365999999999995</v>
      </c>
      <c r="T166" s="32">
        <v>0.66952999999999996</v>
      </c>
      <c r="U166" s="32">
        <v>0.66203999999999996</v>
      </c>
      <c r="V166" s="32">
        <v>0.64634000000000003</v>
      </c>
      <c r="W166" s="32">
        <v>0.6169</v>
      </c>
      <c r="X166" s="32">
        <v>0.58126</v>
      </c>
      <c r="Y166" s="32">
        <v>0.56498000000000004</v>
      </c>
      <c r="Z166" s="32">
        <v>0.52825999999999995</v>
      </c>
      <c r="AA166" s="32">
        <v>0.48469999999999996</v>
      </c>
      <c r="AB166" s="32">
        <v>0.42934</v>
      </c>
      <c r="AC166" s="31">
        <f t="shared" ref="AC166:AC167" si="14">SUM(E166:AB166)</f>
        <v>12.99183</v>
      </c>
      <c r="AD166" s="28"/>
    </row>
    <row r="167" spans="1:30" s="18" customFormat="1" ht="18" customHeight="1" x14ac:dyDescent="0.2">
      <c r="A167" s="55"/>
      <c r="B167" s="55"/>
      <c r="C167" s="39" t="s">
        <v>45</v>
      </c>
      <c r="D167" s="39" t="s">
        <v>46</v>
      </c>
      <c r="E167" s="32">
        <v>9.373999999999999E-2</v>
      </c>
      <c r="F167" s="32">
        <v>9.3310000000000004E-2</v>
      </c>
      <c r="G167" s="32">
        <v>9.3310000000000004E-2</v>
      </c>
      <c r="H167" s="32">
        <v>8.9859999999999995E-2</v>
      </c>
      <c r="I167" s="32">
        <v>9.0069999999999997E-2</v>
      </c>
      <c r="J167" s="32">
        <v>0.10109</v>
      </c>
      <c r="K167" s="32">
        <v>0.11376</v>
      </c>
      <c r="L167" s="32">
        <v>0.14061999999999999</v>
      </c>
      <c r="M167" s="32">
        <v>0.10937000000000001</v>
      </c>
      <c r="N167" s="32">
        <v>0.10246</v>
      </c>
      <c r="O167" s="32">
        <v>0.1013</v>
      </c>
      <c r="P167" s="32">
        <v>0.10822</v>
      </c>
      <c r="Q167" s="32">
        <v>0.10289</v>
      </c>
      <c r="R167" s="32">
        <v>0.13183</v>
      </c>
      <c r="S167" s="32">
        <v>0.14147999999999999</v>
      </c>
      <c r="T167" s="32">
        <v>0.14126</v>
      </c>
      <c r="U167" s="32">
        <v>0.13277</v>
      </c>
      <c r="V167" s="32">
        <v>0.12894999999999998</v>
      </c>
      <c r="W167" s="32">
        <v>0.11772000000000001</v>
      </c>
      <c r="X167" s="32">
        <v>0.10987000000000001</v>
      </c>
      <c r="Y167" s="32">
        <v>0.1062</v>
      </c>
      <c r="Z167" s="32">
        <v>0.10404000000000001</v>
      </c>
      <c r="AA167" s="32">
        <v>0.10584</v>
      </c>
      <c r="AB167" s="32">
        <v>9.9790000000000004E-2</v>
      </c>
      <c r="AC167" s="31">
        <f t="shared" si="14"/>
        <v>2.6597499999999994</v>
      </c>
      <c r="AD167" s="28"/>
    </row>
    <row r="168" spans="1:30" s="18" customFormat="1" ht="18" customHeight="1" x14ac:dyDescent="0.2">
      <c r="A168" s="55"/>
      <c r="B168" s="55"/>
      <c r="C168" s="39" t="s">
        <v>0</v>
      </c>
      <c r="D168" s="39" t="s">
        <v>47</v>
      </c>
      <c r="E168" s="29">
        <v>37.626795808623783</v>
      </c>
      <c r="F168" s="29">
        <v>36.069737808490707</v>
      </c>
      <c r="G168" s="29">
        <v>34.842421655303461</v>
      </c>
      <c r="H168" s="29">
        <v>34.53613872007147</v>
      </c>
      <c r="I168" s="29">
        <v>36.242906770027226</v>
      </c>
      <c r="J168" s="29">
        <v>45.821483882731037</v>
      </c>
      <c r="K168" s="29">
        <v>58.755645823611729</v>
      </c>
      <c r="L168" s="29">
        <v>66.785354437974092</v>
      </c>
      <c r="M168" s="29">
        <v>57.300778728669371</v>
      </c>
      <c r="N168" s="29">
        <v>55.12696089167666</v>
      </c>
      <c r="O168" s="29">
        <v>55.762365979238552</v>
      </c>
      <c r="P168" s="29">
        <v>58.747555406828134</v>
      </c>
      <c r="Q168" s="29">
        <v>56.109853328399019</v>
      </c>
      <c r="R168" s="29">
        <v>65.570250934032188</v>
      </c>
      <c r="S168" s="29">
        <v>69.146655475119317</v>
      </c>
      <c r="T168" s="29">
        <v>65.921921362928614</v>
      </c>
      <c r="U168" s="29">
        <v>65.050295096551679</v>
      </c>
      <c r="V168" s="29">
        <v>63.494967564335703</v>
      </c>
      <c r="W168" s="29">
        <v>60.50400140256032</v>
      </c>
      <c r="X168" s="29">
        <v>56.989663433811927</v>
      </c>
      <c r="Y168" s="29">
        <v>55.382912346687029</v>
      </c>
      <c r="Z168" s="29">
        <v>51.869729364686428</v>
      </c>
      <c r="AA168" s="29">
        <v>47.795871880889841</v>
      </c>
      <c r="AB168" s="29">
        <v>42.464777591317983</v>
      </c>
      <c r="AC168" s="34"/>
      <c r="AD168" s="28"/>
    </row>
    <row r="169" spans="1:30" s="18" customFormat="1" ht="18" customHeight="1" x14ac:dyDescent="0.2">
      <c r="A169" s="40"/>
      <c r="B169" s="40"/>
      <c r="C169" s="39" t="s">
        <v>48</v>
      </c>
      <c r="D169" s="39"/>
      <c r="E169" s="32">
        <v>0.24723724119741525</v>
      </c>
      <c r="F169" s="32">
        <v>0.25734300449543562</v>
      </c>
      <c r="G169" s="32">
        <v>0.26704252761719421</v>
      </c>
      <c r="H169" s="32">
        <v>0.25893268787459656</v>
      </c>
      <c r="I169" s="32">
        <v>0.24659146909051088</v>
      </c>
      <c r="J169" s="32">
        <v>0.2175101127463637</v>
      </c>
      <c r="K169" s="32">
        <v>0.18985947461530761</v>
      </c>
      <c r="L169" s="32">
        <v>0.20715359005332779</v>
      </c>
      <c r="M169" s="32">
        <v>0.18707238642583474</v>
      </c>
      <c r="N169" s="32">
        <v>0.18199904080146362</v>
      </c>
      <c r="O169" s="32">
        <v>0.17775672071313262</v>
      </c>
      <c r="P169" s="32">
        <v>0.18033060054655736</v>
      </c>
      <c r="Q169" s="32">
        <v>0.1794822593587552</v>
      </c>
      <c r="R169" s="32">
        <v>0.19743009899210759</v>
      </c>
      <c r="S169" s="32">
        <v>0.20106301338714722</v>
      </c>
      <c r="T169" s="32">
        <v>0.21098382447388467</v>
      </c>
      <c r="U169" s="32">
        <v>0.20054679475560391</v>
      </c>
      <c r="V169" s="32">
        <v>0.19950799888603518</v>
      </c>
      <c r="W169" s="32">
        <v>0.19082509320797536</v>
      </c>
      <c r="X169" s="32">
        <v>0.18902040395003958</v>
      </c>
      <c r="Y169" s="32">
        <v>0.18797125561966793</v>
      </c>
      <c r="Z169" s="32">
        <v>0.19694847234316437</v>
      </c>
      <c r="AA169" s="32">
        <v>0.21836187332370541</v>
      </c>
      <c r="AB169" s="32">
        <v>0.23242651511622492</v>
      </c>
      <c r="AC169" s="34"/>
      <c r="AD169" s="28"/>
    </row>
    <row r="170" spans="1:30" s="18" customFormat="1" ht="18" customHeight="1" x14ac:dyDescent="0.2">
      <c r="A170" s="40"/>
      <c r="B170" s="40"/>
      <c r="C170" s="39" t="s">
        <v>49</v>
      </c>
      <c r="D170" s="39"/>
      <c r="E170" s="32">
        <v>0.97077027599194965</v>
      </c>
      <c r="F170" s="32">
        <v>0.9684461643373603</v>
      </c>
      <c r="G170" s="32">
        <v>0.96614447282528526</v>
      </c>
      <c r="H170" s="32">
        <v>0.96807365416707802</v>
      </c>
      <c r="I170" s="32">
        <v>0.97091618191933082</v>
      </c>
      <c r="J170" s="32">
        <v>0.97715225872165279</v>
      </c>
      <c r="K170" s="32">
        <v>0.98244975994591865</v>
      </c>
      <c r="L170" s="32">
        <v>0.97921045263147732</v>
      </c>
      <c r="M170" s="32">
        <v>0.98294823685851251</v>
      </c>
      <c r="N170" s="32">
        <v>0.98383857827913057</v>
      </c>
      <c r="O170" s="32">
        <v>0.98456608036479765</v>
      </c>
      <c r="P170" s="32">
        <v>0.98412654792805843</v>
      </c>
      <c r="Q170" s="32">
        <v>0.98427204906509369</v>
      </c>
      <c r="R170" s="32">
        <v>0.98106253157957091</v>
      </c>
      <c r="S170" s="32">
        <v>0.98037974890296431</v>
      </c>
      <c r="T170" s="32">
        <v>0.97845944791509742</v>
      </c>
      <c r="U170" s="32">
        <v>0.98047744020442196</v>
      </c>
      <c r="V170" s="32">
        <v>0.98067335293838087</v>
      </c>
      <c r="W170" s="32">
        <v>0.98227551652099743</v>
      </c>
      <c r="X170" s="32">
        <v>0.98260052514194673</v>
      </c>
      <c r="Y170" s="32">
        <v>0.98278819478278034</v>
      </c>
      <c r="Z170" s="32">
        <v>0.98115222145975212</v>
      </c>
      <c r="AA170" s="32">
        <v>0.97697911060475773</v>
      </c>
      <c r="AB170" s="32">
        <v>0.97403630522944229</v>
      </c>
      <c r="AC170" s="34"/>
      <c r="AD170" s="28"/>
    </row>
    <row r="171" spans="1:30" s="18" customFormat="1" ht="18" customHeight="1" x14ac:dyDescent="0.2">
      <c r="A171" s="54" t="s">
        <v>86</v>
      </c>
      <c r="B171" s="54" t="s">
        <v>82</v>
      </c>
      <c r="C171" s="39" t="s">
        <v>43</v>
      </c>
      <c r="D171" s="39" t="s">
        <v>44</v>
      </c>
      <c r="E171" s="32">
        <v>0</v>
      </c>
      <c r="F171" s="32">
        <v>7.1999999999934519E-2</v>
      </c>
      <c r="G171" s="32">
        <v>7.1999999999934519E-2</v>
      </c>
      <c r="H171" s="32">
        <v>0.14399999999986904</v>
      </c>
      <c r="I171" s="32">
        <v>0.14399999999986904</v>
      </c>
      <c r="J171" s="32">
        <v>1.512000000000262</v>
      </c>
      <c r="K171" s="32">
        <v>0.79200000000009818</v>
      </c>
      <c r="L171" s="32">
        <v>1.7280000000000655</v>
      </c>
      <c r="M171" s="32">
        <v>1.0079999999999019</v>
      </c>
      <c r="N171" s="32">
        <v>0.28799999999973808</v>
      </c>
      <c r="O171" s="32">
        <v>0.21599999999980354</v>
      </c>
      <c r="P171" s="32">
        <v>0.50400000000036016</v>
      </c>
      <c r="Q171" s="32">
        <v>0.50399999999954159</v>
      </c>
      <c r="R171" s="32">
        <v>0.57600000000029472</v>
      </c>
      <c r="S171" s="32">
        <v>0.79200000000009818</v>
      </c>
      <c r="T171" s="32">
        <v>0.64800000000022917</v>
      </c>
      <c r="U171" s="32">
        <v>0.6479999999994106</v>
      </c>
      <c r="V171" s="32">
        <v>0.43200000000042565</v>
      </c>
      <c r="W171" s="32">
        <v>0.43199999999960709</v>
      </c>
      <c r="X171" s="32">
        <v>0.36000000000049115</v>
      </c>
      <c r="Y171" s="32">
        <v>0.43199999999960709</v>
      </c>
      <c r="Z171" s="32">
        <v>0.43200000000042565</v>
      </c>
      <c r="AA171" s="32">
        <v>7.1999999999934519E-2</v>
      </c>
      <c r="AB171" s="32">
        <v>0</v>
      </c>
      <c r="AC171" s="31">
        <f t="shared" ref="AC171:AC172" si="15">SUM(E171:AB171)</f>
        <v>11.8079999999999</v>
      </c>
      <c r="AD171" s="28"/>
    </row>
    <row r="172" spans="1:30" s="18" customFormat="1" ht="18" customHeight="1" x14ac:dyDescent="0.2">
      <c r="A172" s="55"/>
      <c r="B172" s="55"/>
      <c r="C172" s="39" t="s">
        <v>45</v>
      </c>
      <c r="D172" s="39" t="s">
        <v>46</v>
      </c>
      <c r="E172" s="32">
        <v>0</v>
      </c>
      <c r="F172" s="32">
        <v>3.599999999996726E-2</v>
      </c>
      <c r="G172" s="32">
        <v>3.599999999996726E-2</v>
      </c>
      <c r="H172" s="32">
        <v>7.1999999999934519E-2</v>
      </c>
      <c r="I172" s="32">
        <v>7.2000000000343789E-2</v>
      </c>
      <c r="J172" s="32">
        <v>0.71999999999975439</v>
      </c>
      <c r="K172" s="32">
        <v>0.50399999999995093</v>
      </c>
      <c r="L172" s="32">
        <v>0.79200000000009818</v>
      </c>
      <c r="M172" s="32">
        <v>0.43200000000001637</v>
      </c>
      <c r="N172" s="32">
        <v>0.10799999999990177</v>
      </c>
      <c r="O172" s="32">
        <v>8.640000000000328E-2</v>
      </c>
      <c r="P172" s="32">
        <v>0.23760000000011133</v>
      </c>
      <c r="Q172" s="32">
        <v>0.21600000000021283</v>
      </c>
      <c r="R172" s="32">
        <v>0.21599999999980354</v>
      </c>
      <c r="S172" s="32">
        <v>0.21599999999980354</v>
      </c>
      <c r="T172" s="32">
        <v>0.21600000000021283</v>
      </c>
      <c r="U172" s="32">
        <v>0.21599999999980354</v>
      </c>
      <c r="V172" s="32">
        <v>0.21600000000021283</v>
      </c>
      <c r="W172" s="32">
        <v>0.21599999999980354</v>
      </c>
      <c r="X172" s="32">
        <v>0.21600000000021283</v>
      </c>
      <c r="Y172" s="32">
        <v>0.21599999999980354</v>
      </c>
      <c r="Z172" s="32">
        <v>0.21600000000021283</v>
      </c>
      <c r="AA172" s="32">
        <v>3.599999999996726E-2</v>
      </c>
      <c r="AB172" s="32">
        <v>0</v>
      </c>
      <c r="AC172" s="31">
        <f t="shared" si="15"/>
        <v>5.2920000000000984</v>
      </c>
      <c r="AD172" s="28"/>
    </row>
    <row r="173" spans="1:30" s="18" customFormat="1" ht="18" customHeight="1" x14ac:dyDescent="0.2">
      <c r="A173" s="55"/>
      <c r="B173" s="55"/>
      <c r="C173" s="39" t="s">
        <v>0</v>
      </c>
      <c r="D173" s="39" t="s">
        <v>47</v>
      </c>
      <c r="E173" s="32"/>
      <c r="F173" s="29">
        <v>7.7551490549055133</v>
      </c>
      <c r="G173" s="29">
        <v>7.7551490549055133</v>
      </c>
      <c r="H173" s="29">
        <v>15.510298109811027</v>
      </c>
      <c r="I173" s="29">
        <v>15.510298109828661</v>
      </c>
      <c r="J173" s="29">
        <v>161.33692508134914</v>
      </c>
      <c r="K173" s="29">
        <v>90.439802153105774</v>
      </c>
      <c r="L173" s="29">
        <v>183.12664206859816</v>
      </c>
      <c r="M173" s="29">
        <v>105.652343665156</v>
      </c>
      <c r="N173" s="29">
        <v>29.632382931710154</v>
      </c>
      <c r="O173" s="29">
        <v>22.41224659614927</v>
      </c>
      <c r="P173" s="29">
        <v>53.679974327747004</v>
      </c>
      <c r="Q173" s="29">
        <v>52.826171832549512</v>
      </c>
      <c r="R173" s="29">
        <v>59.264765863494155</v>
      </c>
      <c r="S173" s="29">
        <v>79.087312723643777</v>
      </c>
      <c r="T173" s="29">
        <v>65.804621830120865</v>
      </c>
      <c r="U173" s="29">
        <v>65.804621830033611</v>
      </c>
      <c r="V173" s="29">
        <v>46.530894329521246</v>
      </c>
      <c r="W173" s="29">
        <v>46.530894329433075</v>
      </c>
      <c r="X173" s="29">
        <v>40.445909097243963</v>
      </c>
      <c r="Y173" s="29">
        <v>46.530894329433075</v>
      </c>
      <c r="Z173" s="29">
        <v>46.530894329521246</v>
      </c>
      <c r="AA173" s="29">
        <v>7.7551490549055133</v>
      </c>
      <c r="AB173" s="32"/>
      <c r="AC173" s="34"/>
      <c r="AD173" s="28"/>
    </row>
    <row r="174" spans="1:30" s="18" customFormat="1" ht="18" customHeight="1" x14ac:dyDescent="0.2">
      <c r="A174" s="40"/>
      <c r="B174" s="40"/>
      <c r="C174" s="39" t="s">
        <v>48</v>
      </c>
      <c r="D174" s="39"/>
      <c r="E174" s="32"/>
      <c r="F174" s="32">
        <v>0.5</v>
      </c>
      <c r="G174" s="32">
        <v>0.5</v>
      </c>
      <c r="H174" s="32">
        <v>0.5</v>
      </c>
      <c r="I174" s="32">
        <v>0.50000000000284217</v>
      </c>
      <c r="J174" s="32">
        <v>0.47619047619023125</v>
      </c>
      <c r="K174" s="32">
        <v>0.63636363636349547</v>
      </c>
      <c r="L174" s="32">
        <v>0.45833333333337278</v>
      </c>
      <c r="M174" s="32">
        <v>0.42857142857148656</v>
      </c>
      <c r="N174" s="32">
        <v>0.375</v>
      </c>
      <c r="O174" s="32">
        <v>0.400000000000379</v>
      </c>
      <c r="P174" s="32">
        <v>0.47142857142845546</v>
      </c>
      <c r="Q174" s="32">
        <v>0.42857142857224068</v>
      </c>
      <c r="R174" s="32">
        <v>0.37499999999946704</v>
      </c>
      <c r="S174" s="32">
        <v>0.27272727272699088</v>
      </c>
      <c r="T174" s="32">
        <v>0.33333333333354387</v>
      </c>
      <c r="U174" s="32">
        <v>0.33333333333333337</v>
      </c>
      <c r="V174" s="32">
        <v>0.5</v>
      </c>
      <c r="W174" s="32">
        <v>0.5</v>
      </c>
      <c r="X174" s="32">
        <v>0.5999999999997726</v>
      </c>
      <c r="Y174" s="32">
        <v>0.5</v>
      </c>
      <c r="Z174" s="32">
        <v>0.5</v>
      </c>
      <c r="AA174" s="32">
        <v>0.5</v>
      </c>
      <c r="AB174" s="32"/>
      <c r="AC174" s="34"/>
      <c r="AD174" s="28"/>
    </row>
    <row r="175" spans="1:30" s="18" customFormat="1" ht="18" customHeight="1" x14ac:dyDescent="0.2">
      <c r="A175" s="40"/>
      <c r="B175" s="40"/>
      <c r="C175" s="39" t="s">
        <v>49</v>
      </c>
      <c r="D175" s="39"/>
      <c r="E175" s="32"/>
      <c r="F175" s="32">
        <v>0.89442719099991586</v>
      </c>
      <c r="G175" s="32">
        <v>0.89442719099991586</v>
      </c>
      <c r="H175" s="32">
        <v>0.89442719099991586</v>
      </c>
      <c r="I175" s="32">
        <v>0.894427190998899</v>
      </c>
      <c r="J175" s="32">
        <v>0.90286051882401619</v>
      </c>
      <c r="K175" s="32">
        <v>0.84366148773216132</v>
      </c>
      <c r="L175" s="32">
        <v>0.9090648228942706</v>
      </c>
      <c r="M175" s="32">
        <v>0.9191450300180386</v>
      </c>
      <c r="N175" s="32">
        <v>0.93632917756904455</v>
      </c>
      <c r="O175" s="32">
        <v>0.92847669088513796</v>
      </c>
      <c r="P175" s="32">
        <v>0.9045256429963402</v>
      </c>
      <c r="Q175" s="32">
        <v>0.91914503001778769</v>
      </c>
      <c r="R175" s="32">
        <v>0.93632917756920853</v>
      </c>
      <c r="S175" s="32">
        <v>0.96476382123780113</v>
      </c>
      <c r="T175" s="32">
        <v>0.94868329805045393</v>
      </c>
      <c r="U175" s="32">
        <v>0.94868329805051377</v>
      </c>
      <c r="V175" s="32">
        <v>0.89442719099991586</v>
      </c>
      <c r="W175" s="32">
        <v>0.89442719099991586</v>
      </c>
      <c r="X175" s="32">
        <v>0.85749292571263025</v>
      </c>
      <c r="Y175" s="32">
        <v>0.89442719099991586</v>
      </c>
      <c r="Z175" s="32">
        <v>0.89442719099991586</v>
      </c>
      <c r="AA175" s="32">
        <v>0.89442719099991586</v>
      </c>
      <c r="AB175" s="32"/>
      <c r="AC175" s="34"/>
      <c r="AD175" s="28"/>
    </row>
    <row r="176" spans="1:30" s="18" customFormat="1" ht="18" customHeight="1" x14ac:dyDescent="0.2">
      <c r="A176" s="54" t="s">
        <v>87</v>
      </c>
      <c r="B176" s="54" t="s">
        <v>82</v>
      </c>
      <c r="C176" s="39" t="s">
        <v>43</v>
      </c>
      <c r="D176" s="39" t="s">
        <v>44</v>
      </c>
      <c r="E176" s="32">
        <v>0</v>
      </c>
      <c r="F176" s="32">
        <v>0</v>
      </c>
      <c r="G176" s="32">
        <v>4.5000000000163708E-2</v>
      </c>
      <c r="H176" s="32">
        <v>4.5000000000163708E-2</v>
      </c>
      <c r="I176" s="32">
        <v>4.4999999999754438E-2</v>
      </c>
      <c r="J176" s="32">
        <v>4.5000000000163708E-2</v>
      </c>
      <c r="K176" s="32">
        <v>4.4999999999754438E-2</v>
      </c>
      <c r="L176" s="32">
        <v>4.5000000000163708E-2</v>
      </c>
      <c r="M176" s="32">
        <v>6.3000000000147341E-2</v>
      </c>
      <c r="N176" s="32">
        <v>5.3999999999950886E-2</v>
      </c>
      <c r="O176" s="32">
        <v>5.3999999999950886E-2</v>
      </c>
      <c r="P176" s="32">
        <v>5.3999999999950886E-2</v>
      </c>
      <c r="Q176" s="32">
        <v>5.3999999999950886E-2</v>
      </c>
      <c r="R176" s="32">
        <v>5.3999999999950886E-2</v>
      </c>
      <c r="S176" s="32">
        <v>5.3999999999950886E-2</v>
      </c>
      <c r="T176" s="32">
        <v>6.7500000000245558E-2</v>
      </c>
      <c r="U176" s="32">
        <v>4.4999999999754438E-2</v>
      </c>
      <c r="V176" s="32">
        <v>3.599999999996726E-2</v>
      </c>
      <c r="W176" s="32">
        <v>2.7000000000180081E-2</v>
      </c>
      <c r="X176" s="32">
        <v>2.7000000000180081E-2</v>
      </c>
      <c r="Y176" s="32">
        <v>2.6999999999770808E-2</v>
      </c>
      <c r="Z176" s="32">
        <v>2.7000000000180081E-2</v>
      </c>
      <c r="AA176" s="32">
        <v>2.6999999999770808E-2</v>
      </c>
      <c r="AB176" s="32">
        <v>2.7000000000180081E-2</v>
      </c>
      <c r="AC176" s="31">
        <f t="shared" ref="AC176:AC177" si="16">SUM(E176:AB176)</f>
        <v>0.9675000000002455</v>
      </c>
      <c r="AD176" s="28"/>
    </row>
    <row r="177" spans="1:30" s="18" customFormat="1" ht="18" customHeight="1" x14ac:dyDescent="0.2">
      <c r="A177" s="55"/>
      <c r="B177" s="55"/>
      <c r="C177" s="39" t="s">
        <v>45</v>
      </c>
      <c r="D177" s="39" t="s">
        <v>46</v>
      </c>
      <c r="E177" s="32">
        <v>0</v>
      </c>
      <c r="F177" s="32">
        <v>0</v>
      </c>
      <c r="G177" s="32">
        <v>0.01</v>
      </c>
      <c r="H177" s="32">
        <v>0.01</v>
      </c>
      <c r="I177" s="32">
        <v>0.01</v>
      </c>
      <c r="J177" s="32">
        <v>0.01</v>
      </c>
      <c r="K177" s="32">
        <v>0.01</v>
      </c>
      <c r="L177" s="32">
        <v>0.01</v>
      </c>
      <c r="M177" s="32">
        <v>0.01</v>
      </c>
      <c r="N177" s="32">
        <v>0.01</v>
      </c>
      <c r="O177" s="32">
        <v>0.01</v>
      </c>
      <c r="P177" s="32">
        <v>0.01</v>
      </c>
      <c r="Q177" s="32">
        <v>0.01</v>
      </c>
      <c r="R177" s="32">
        <v>0.01</v>
      </c>
      <c r="S177" s="32">
        <v>0.01</v>
      </c>
      <c r="T177" s="32">
        <v>0.01</v>
      </c>
      <c r="U177" s="32">
        <v>0.01</v>
      </c>
      <c r="V177" s="32">
        <v>0.01</v>
      </c>
      <c r="W177" s="32">
        <v>0.01</v>
      </c>
      <c r="X177" s="32">
        <v>0.01</v>
      </c>
      <c r="Y177" s="32">
        <v>0.01</v>
      </c>
      <c r="Z177" s="32">
        <v>0.01</v>
      </c>
      <c r="AA177" s="32">
        <v>0.01</v>
      </c>
      <c r="AB177" s="32">
        <v>0.01</v>
      </c>
      <c r="AC177" s="31">
        <f t="shared" si="16"/>
        <v>0.22000000000000006</v>
      </c>
      <c r="AD177" s="28"/>
    </row>
    <row r="178" spans="1:30" s="18" customFormat="1" ht="18" customHeight="1" x14ac:dyDescent="0.2">
      <c r="A178" s="55"/>
      <c r="B178" s="55"/>
      <c r="C178" s="39" t="s">
        <v>0</v>
      </c>
      <c r="D178" s="39" t="s">
        <v>47</v>
      </c>
      <c r="E178" s="32"/>
      <c r="F178" s="32"/>
      <c r="G178" s="32">
        <v>4.4410137077672687</v>
      </c>
      <c r="H178" s="32">
        <v>4.4410137077672687</v>
      </c>
      <c r="I178" s="32">
        <v>4.4410137077287786</v>
      </c>
      <c r="J178" s="32">
        <v>4.4410137077672687</v>
      </c>
      <c r="K178" s="32">
        <v>4.4410137077287786</v>
      </c>
      <c r="L178" s="32">
        <v>4.4410137077672687</v>
      </c>
      <c r="M178" s="32">
        <v>6.1453481440668369</v>
      </c>
      <c r="N178" s="32">
        <v>5.2907630896855133</v>
      </c>
      <c r="O178" s="32">
        <v>5.2907630896855133</v>
      </c>
      <c r="P178" s="32">
        <v>5.2907630896855133</v>
      </c>
      <c r="Q178" s="32">
        <v>5.2907630896855133</v>
      </c>
      <c r="R178" s="32">
        <v>5.2907630896855133</v>
      </c>
      <c r="S178" s="32">
        <v>5.2907630896855133</v>
      </c>
      <c r="T178" s="32">
        <v>6.5738651560716592</v>
      </c>
      <c r="U178" s="32">
        <v>4.4410137077287786</v>
      </c>
      <c r="V178" s="32">
        <v>3.599526337621124</v>
      </c>
      <c r="W178" s="32">
        <v>2.7738304525958393</v>
      </c>
      <c r="X178" s="32">
        <v>2.7738304525958393</v>
      </c>
      <c r="Y178" s="32">
        <v>2.7738304525588648</v>
      </c>
      <c r="Z178" s="32">
        <v>2.7738304525958393</v>
      </c>
      <c r="AA178" s="32">
        <v>2.7738304525588648</v>
      </c>
      <c r="AB178" s="32">
        <v>2.7738304525958393</v>
      </c>
      <c r="AC178" s="34"/>
      <c r="AD178" s="28"/>
    </row>
    <row r="179" spans="1:30" s="18" customFormat="1" ht="18" customHeight="1" x14ac:dyDescent="0.2">
      <c r="A179" s="40"/>
      <c r="B179" s="40"/>
      <c r="C179" s="39" t="s">
        <v>48</v>
      </c>
      <c r="D179" s="39"/>
      <c r="E179" s="32"/>
      <c r="F179" s="32"/>
      <c r="G179" s="32">
        <v>0.2222222222214138</v>
      </c>
      <c r="H179" s="32">
        <v>0.2222222222214138</v>
      </c>
      <c r="I179" s="32">
        <v>0.22222222222343488</v>
      </c>
      <c r="J179" s="32">
        <v>0.2222222222214138</v>
      </c>
      <c r="K179" s="32">
        <v>0.22222222222343488</v>
      </c>
      <c r="L179" s="32">
        <v>0.2222222222214138</v>
      </c>
      <c r="M179" s="32">
        <v>0.15873015872978749</v>
      </c>
      <c r="N179" s="32">
        <v>0.18518518518535362</v>
      </c>
      <c r="O179" s="32">
        <v>0.18518518518535362</v>
      </c>
      <c r="P179" s="32">
        <v>0.18518518518535362</v>
      </c>
      <c r="Q179" s="32">
        <v>0.18518518518535362</v>
      </c>
      <c r="R179" s="32">
        <v>0.18518518518535362</v>
      </c>
      <c r="S179" s="32">
        <v>0.18518518518535362</v>
      </c>
      <c r="T179" s="32">
        <v>0.14814814814760921</v>
      </c>
      <c r="U179" s="32">
        <v>0.22222222222343488</v>
      </c>
      <c r="V179" s="32">
        <v>0.27777777777803042</v>
      </c>
      <c r="W179" s="32">
        <v>0.3703703703679001</v>
      </c>
      <c r="X179" s="32">
        <v>0.3703703703679001</v>
      </c>
      <c r="Y179" s="32">
        <v>0.37037037037351428</v>
      </c>
      <c r="Z179" s="32">
        <v>0.3703703703679001</v>
      </c>
      <c r="AA179" s="32">
        <v>0.37037037037351428</v>
      </c>
      <c r="AB179" s="32">
        <v>0.3703703703679001</v>
      </c>
      <c r="AC179" s="34"/>
      <c r="AD179" s="28"/>
    </row>
    <row r="180" spans="1:30" s="18" customFormat="1" ht="18" customHeight="1" x14ac:dyDescent="0.2">
      <c r="A180" s="40"/>
      <c r="B180" s="40"/>
      <c r="C180" s="39" t="s">
        <v>49</v>
      </c>
      <c r="D180" s="39"/>
      <c r="E180" s="32"/>
      <c r="F180" s="32"/>
      <c r="G180" s="32">
        <v>0.97618706018411994</v>
      </c>
      <c r="H180" s="32">
        <v>0.97618706018411994</v>
      </c>
      <c r="I180" s="32">
        <v>0.97618706018370205</v>
      </c>
      <c r="J180" s="32">
        <v>0.97618706018411994</v>
      </c>
      <c r="K180" s="32">
        <v>0.97618706018370205</v>
      </c>
      <c r="L180" s="32">
        <v>0.97618706018411994</v>
      </c>
      <c r="M180" s="32">
        <v>0.98763552846451974</v>
      </c>
      <c r="N180" s="32">
        <v>0.98328200498443052</v>
      </c>
      <c r="O180" s="32">
        <v>0.98328200498443052</v>
      </c>
      <c r="P180" s="32">
        <v>0.98328200498443052</v>
      </c>
      <c r="Q180" s="32">
        <v>0.98328200498443052</v>
      </c>
      <c r="R180" s="32">
        <v>0.98328200498443052</v>
      </c>
      <c r="S180" s="32">
        <v>0.98328200498443052</v>
      </c>
      <c r="T180" s="32">
        <v>0.98920346235394807</v>
      </c>
      <c r="U180" s="32">
        <v>0.97618706018370205</v>
      </c>
      <c r="V180" s="32">
        <v>0.96351790962987782</v>
      </c>
      <c r="W180" s="32">
        <v>0.93774876072445812</v>
      </c>
      <c r="X180" s="32">
        <v>0.93774876072445812</v>
      </c>
      <c r="Y180" s="32">
        <v>0.93774876072274349</v>
      </c>
      <c r="Z180" s="32">
        <v>0.93774876072445812</v>
      </c>
      <c r="AA180" s="32">
        <v>0.93774876072274349</v>
      </c>
      <c r="AB180" s="32">
        <v>0.93774876072445812</v>
      </c>
      <c r="AC180" s="34"/>
      <c r="AD180" s="28"/>
    </row>
    <row r="181" spans="1:30" s="18" customFormat="1" ht="18" customHeight="1" x14ac:dyDescent="0.2">
      <c r="A181" s="54" t="s">
        <v>88</v>
      </c>
      <c r="B181" s="54" t="s">
        <v>82</v>
      </c>
      <c r="C181" s="39" t="s">
        <v>43</v>
      </c>
      <c r="D181" s="39" t="s">
        <v>44</v>
      </c>
      <c r="E181" s="32">
        <v>0.9600000000034925</v>
      </c>
      <c r="F181" s="32">
        <v>0.9600000000034925</v>
      </c>
      <c r="G181" s="32">
        <v>0.95999999998603014</v>
      </c>
      <c r="H181" s="32">
        <v>0.9600000000034925</v>
      </c>
      <c r="I181" s="32">
        <v>1.920000000006985</v>
      </c>
      <c r="J181" s="32">
        <v>1.9199999999895225</v>
      </c>
      <c r="K181" s="32">
        <v>1.920000000006985</v>
      </c>
      <c r="L181" s="32">
        <v>1.920000000006985</v>
      </c>
      <c r="M181" s="32">
        <v>1.8239999999874272</v>
      </c>
      <c r="N181" s="32">
        <v>0.86400000000139698</v>
      </c>
      <c r="O181" s="32">
        <v>1.1520000000076833</v>
      </c>
      <c r="P181" s="32">
        <v>2.4</v>
      </c>
      <c r="Q181" s="32">
        <v>2.4960000000020957</v>
      </c>
      <c r="R181" s="32">
        <v>2.2079999999958089</v>
      </c>
      <c r="S181" s="32">
        <v>2.4</v>
      </c>
      <c r="T181" s="32">
        <v>2.2079999999958089</v>
      </c>
      <c r="U181" s="32">
        <v>2.4</v>
      </c>
      <c r="V181" s="32">
        <v>2.112000000011176</v>
      </c>
      <c r="W181" s="32">
        <v>2.1119999999937136</v>
      </c>
      <c r="X181" s="32">
        <v>2.1119999999937136</v>
      </c>
      <c r="Y181" s="32">
        <v>2.4</v>
      </c>
      <c r="Z181" s="32">
        <v>2.0160000000090803</v>
      </c>
      <c r="AA181" s="32">
        <v>0.67199999999720605</v>
      </c>
      <c r="AB181" s="32">
        <v>0.3839999999909196</v>
      </c>
      <c r="AC181" s="31">
        <f t="shared" ref="AC181:AC182" si="17">SUM(E181:AB181)</f>
        <v>41.279999999993002</v>
      </c>
      <c r="AD181" s="28"/>
    </row>
    <row r="182" spans="1:30" s="18" customFormat="1" ht="18" customHeight="1" x14ac:dyDescent="0.2">
      <c r="A182" s="55"/>
      <c r="B182" s="55"/>
      <c r="C182" s="39" t="s">
        <v>45</v>
      </c>
      <c r="D182" s="39" t="s">
        <v>46</v>
      </c>
      <c r="E182" s="32">
        <v>0.28799999999755527</v>
      </c>
      <c r="F182" s="32">
        <v>9.6000000002095479E-2</v>
      </c>
      <c r="G182" s="32">
        <v>9.5999999997729901E-2</v>
      </c>
      <c r="H182" s="32">
        <v>9.6000000002095479E-2</v>
      </c>
      <c r="I182" s="32">
        <v>0.38399999999965073</v>
      </c>
      <c r="J182" s="32">
        <v>0.48000000000174625</v>
      </c>
      <c r="K182" s="32">
        <v>0.47999999999738063</v>
      </c>
      <c r="L182" s="32">
        <v>0.38399999999965073</v>
      </c>
      <c r="M182" s="32">
        <v>0.48000000000174625</v>
      </c>
      <c r="N182" s="32">
        <v>0.28799999999755527</v>
      </c>
      <c r="O182" s="32">
        <v>0.28800000000192083</v>
      </c>
      <c r="P182" s="32">
        <v>0.38399999999965073</v>
      </c>
      <c r="Q182" s="32">
        <v>0.38399999999965073</v>
      </c>
      <c r="R182" s="32">
        <v>0.48000000000174625</v>
      </c>
      <c r="S182" s="32">
        <v>0.47999999999738063</v>
      </c>
      <c r="T182" s="32">
        <v>0.48000000000174625</v>
      </c>
      <c r="U182" s="32">
        <v>0.48000000000174625</v>
      </c>
      <c r="V182" s="32">
        <v>0.47999999999738063</v>
      </c>
      <c r="W182" s="32">
        <v>0.48000000000174625</v>
      </c>
      <c r="X182" s="32">
        <v>0.57599999999947615</v>
      </c>
      <c r="Y182" s="32">
        <v>0.57599999999947615</v>
      </c>
      <c r="Z182" s="32">
        <v>0.57599999999947615</v>
      </c>
      <c r="AA182" s="32">
        <v>0.28800000000192083</v>
      </c>
      <c r="AB182" s="32">
        <v>0.19199999999982537</v>
      </c>
      <c r="AC182" s="31">
        <f t="shared" si="17"/>
        <v>9.216000000000351</v>
      </c>
      <c r="AD182" s="28"/>
    </row>
    <row r="183" spans="1:30" s="18" customFormat="1" ht="18" customHeight="1" x14ac:dyDescent="0.2">
      <c r="A183" s="55"/>
      <c r="B183" s="55"/>
      <c r="C183" s="39" t="s">
        <v>0</v>
      </c>
      <c r="D183" s="39" t="s">
        <v>47</v>
      </c>
      <c r="E183" s="47">
        <v>96.557748059542945</v>
      </c>
      <c r="F183" s="47">
        <v>92.946826554074107</v>
      </c>
      <c r="G183" s="47">
        <v>92.946826552358289</v>
      </c>
      <c r="H183" s="47">
        <v>92.946826554074107</v>
      </c>
      <c r="I183" s="47">
        <v>188.63424790235169</v>
      </c>
      <c r="J183" s="47">
        <v>190.66384395825975</v>
      </c>
      <c r="K183" s="47">
        <v>190.66384395978983</v>
      </c>
      <c r="L183" s="47">
        <v>188.63424790235169</v>
      </c>
      <c r="M183" s="47">
        <v>181.70527356547032</v>
      </c>
      <c r="N183" s="47">
        <v>87.739495773511152</v>
      </c>
      <c r="O183" s="47">
        <v>114.39830637628189</v>
      </c>
      <c r="P183" s="47">
        <v>234.15470799855493</v>
      </c>
      <c r="Q183" s="47">
        <v>243.29149480650022</v>
      </c>
      <c r="R183" s="47">
        <v>217.68512917309451</v>
      </c>
      <c r="S183" s="47">
        <v>235.79280987707355</v>
      </c>
      <c r="T183" s="47">
        <v>217.68512917309451</v>
      </c>
      <c r="U183" s="47">
        <v>235.79280987715597</v>
      </c>
      <c r="V183" s="47">
        <v>208.65690955342825</v>
      </c>
      <c r="W183" s="47">
        <v>208.65690955188103</v>
      </c>
      <c r="X183" s="47">
        <v>210.89950059577478</v>
      </c>
      <c r="Y183" s="47">
        <v>237.77960938139753</v>
      </c>
      <c r="Z183" s="47">
        <v>201.99148825832143</v>
      </c>
      <c r="AA183" s="47">
        <v>70.434895776601522</v>
      </c>
      <c r="AB183" s="47">
        <v>41.360794958743718</v>
      </c>
      <c r="AC183" s="34"/>
      <c r="AD183" s="28"/>
    </row>
    <row r="184" spans="1:30" s="18" customFormat="1" ht="18" customHeight="1" x14ac:dyDescent="0.2">
      <c r="A184" s="40"/>
      <c r="B184" s="40"/>
      <c r="C184" s="39" t="s">
        <v>48</v>
      </c>
      <c r="D184" s="39"/>
      <c r="E184" s="32">
        <v>0.29999999999636201</v>
      </c>
      <c r="F184" s="32">
        <v>0.10000000000181898</v>
      </c>
      <c r="G184" s="32">
        <v>9.9999999999090511E-2</v>
      </c>
      <c r="H184" s="32">
        <v>0.10000000000181898</v>
      </c>
      <c r="I184" s="32">
        <v>0.19999999999909049</v>
      </c>
      <c r="J184" s="32">
        <v>0.25000000000227374</v>
      </c>
      <c r="K184" s="32">
        <v>0.24999999999772624</v>
      </c>
      <c r="L184" s="32">
        <v>0.19999999999909049</v>
      </c>
      <c r="M184" s="32">
        <v>0.26315789473961343</v>
      </c>
      <c r="N184" s="32">
        <v>0.33333333332996484</v>
      </c>
      <c r="O184" s="32">
        <v>0.25</v>
      </c>
      <c r="P184" s="32">
        <v>0.15999999999985448</v>
      </c>
      <c r="Q184" s="32">
        <v>0.15384615384588474</v>
      </c>
      <c r="R184" s="32">
        <v>0.21739130434902962</v>
      </c>
      <c r="S184" s="32">
        <v>0.19999999999890861</v>
      </c>
      <c r="T184" s="32">
        <v>0.21739130434902962</v>
      </c>
      <c r="U184" s="32">
        <v>0.20000000000072762</v>
      </c>
      <c r="V184" s="32">
        <v>0.22727272727028439</v>
      </c>
      <c r="W184" s="32">
        <v>0.22727272727423059</v>
      </c>
      <c r="X184" s="32">
        <v>0.27272727272783648</v>
      </c>
      <c r="Y184" s="32">
        <v>0.23999999999978175</v>
      </c>
      <c r="Z184" s="32">
        <v>0.28571428571273899</v>
      </c>
      <c r="AA184" s="32">
        <v>0.42857142857606878</v>
      </c>
      <c r="AB184" s="32">
        <v>0.50000000001136868</v>
      </c>
      <c r="AC184" s="34"/>
      <c r="AD184" s="28"/>
    </row>
    <row r="185" spans="1:30" s="18" customFormat="1" ht="18" customHeight="1" x14ac:dyDescent="0.2">
      <c r="A185" s="40"/>
      <c r="B185" s="40"/>
      <c r="C185" s="39" t="s">
        <v>49</v>
      </c>
      <c r="D185" s="39"/>
      <c r="E185" s="32">
        <v>0.95782628522211044</v>
      </c>
      <c r="F185" s="32">
        <v>0.99503719020980996</v>
      </c>
      <c r="G185" s="32">
        <v>0.99503719021007875</v>
      </c>
      <c r="H185" s="32">
        <v>0.99503719020980996</v>
      </c>
      <c r="I185" s="32">
        <v>0.98058067569109164</v>
      </c>
      <c r="J185" s="32">
        <v>0.97014250014481285</v>
      </c>
      <c r="K185" s="32">
        <v>0.97014250014585091</v>
      </c>
      <c r="L185" s="32">
        <v>0.98058067569109164</v>
      </c>
      <c r="M185" s="32">
        <v>0.96707453726198678</v>
      </c>
      <c r="N185" s="32">
        <v>0.94868329805147245</v>
      </c>
      <c r="O185" s="32">
        <v>0.97014250014533188</v>
      </c>
      <c r="P185" s="32">
        <v>0.98744063191672782</v>
      </c>
      <c r="Q185" s="32">
        <v>0.98837169765065713</v>
      </c>
      <c r="R185" s="32">
        <v>0.9771763639225568</v>
      </c>
      <c r="S185" s="32">
        <v>0.98058067569112595</v>
      </c>
      <c r="T185" s="32">
        <v>0.9771763639225568</v>
      </c>
      <c r="U185" s="32">
        <v>0.980580675690783</v>
      </c>
      <c r="V185" s="32">
        <v>0.97513285579197462</v>
      </c>
      <c r="W185" s="32">
        <v>0.97513285579114295</v>
      </c>
      <c r="X185" s="32">
        <v>0.96476382123759408</v>
      </c>
      <c r="Y185" s="32">
        <v>0.97238730198056567</v>
      </c>
      <c r="Z185" s="32">
        <v>0.96152394764121607</v>
      </c>
      <c r="AA185" s="32">
        <v>0.91914503001651371</v>
      </c>
      <c r="AB185" s="32">
        <v>0.89442719099584855</v>
      </c>
      <c r="AC185" s="34"/>
      <c r="AD185" s="28"/>
    </row>
    <row r="186" spans="1:30" s="18" customFormat="1" ht="18" customHeight="1" x14ac:dyDescent="0.2">
      <c r="A186" s="54" t="s">
        <v>89</v>
      </c>
      <c r="B186" s="54" t="s">
        <v>82</v>
      </c>
      <c r="C186" s="39" t="s">
        <v>43</v>
      </c>
      <c r="D186" s="39" t="s">
        <v>44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1">
        <f t="shared" ref="AC186:AC187" si="18">SUM(E186:AB186)</f>
        <v>0</v>
      </c>
      <c r="AD186" s="28"/>
    </row>
    <row r="187" spans="1:30" s="18" customFormat="1" ht="18" customHeight="1" x14ac:dyDescent="0.2">
      <c r="A187" s="55"/>
      <c r="B187" s="55"/>
      <c r="C187" s="39" t="s">
        <v>45</v>
      </c>
      <c r="D187" s="39" t="s">
        <v>46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1">
        <f t="shared" si="18"/>
        <v>0</v>
      </c>
      <c r="AD187" s="28"/>
    </row>
    <row r="188" spans="1:30" s="18" customFormat="1" ht="18" customHeight="1" x14ac:dyDescent="0.2">
      <c r="A188" s="55"/>
      <c r="B188" s="55"/>
      <c r="C188" s="39" t="s">
        <v>0</v>
      </c>
      <c r="D188" s="39" t="s">
        <v>47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4"/>
      <c r="AD188" s="28"/>
    </row>
    <row r="189" spans="1:30" s="18" customFormat="1" ht="18" customHeight="1" x14ac:dyDescent="0.2">
      <c r="A189" s="40"/>
      <c r="B189" s="40"/>
      <c r="C189" s="39" t="s">
        <v>48</v>
      </c>
      <c r="D189" s="39"/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4"/>
      <c r="AD189" s="28"/>
    </row>
    <row r="190" spans="1:30" s="18" customFormat="1" ht="18" customHeight="1" x14ac:dyDescent="0.2">
      <c r="A190" s="40"/>
      <c r="B190" s="40"/>
      <c r="C190" s="39" t="s">
        <v>49</v>
      </c>
      <c r="D190" s="39"/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4"/>
      <c r="AD190" s="28"/>
    </row>
    <row r="191" spans="1:30" s="18" customFormat="1" ht="18" customHeight="1" x14ac:dyDescent="0.2">
      <c r="A191" s="54" t="s">
        <v>90</v>
      </c>
      <c r="B191" s="54" t="s">
        <v>82</v>
      </c>
      <c r="C191" s="39" t="s">
        <v>43</v>
      </c>
      <c r="D191" s="39" t="s">
        <v>44</v>
      </c>
      <c r="E191" s="32">
        <v>2.3400000000060574E-2</v>
      </c>
      <c r="F191" s="32">
        <v>3.9599999999984446E-2</v>
      </c>
      <c r="G191" s="32">
        <v>3.0599999999992633E-2</v>
      </c>
      <c r="H191" s="32">
        <v>1.2600000000009003E-2</v>
      </c>
      <c r="I191" s="32">
        <v>3.7800000000027013E-2</v>
      </c>
      <c r="J191" s="32">
        <v>2.5200000000018007E-2</v>
      </c>
      <c r="K191" s="32">
        <v>3.5999999999148714E-3</v>
      </c>
      <c r="L191" s="32">
        <v>0.12600000000009004</v>
      </c>
      <c r="M191" s="32">
        <v>0.11699999999999591</v>
      </c>
      <c r="N191" s="32">
        <v>8.8199999999960713E-2</v>
      </c>
      <c r="O191" s="32">
        <v>0.11160000000002128</v>
      </c>
      <c r="P191" s="32">
        <v>0.12779999999994515</v>
      </c>
      <c r="Q191" s="32">
        <v>0.12780000000004749</v>
      </c>
      <c r="R191" s="32">
        <v>0.12960000000000491</v>
      </c>
      <c r="S191" s="32">
        <v>0.12779999999994515</v>
      </c>
      <c r="T191" s="32">
        <v>0.12780000000004749</v>
      </c>
      <c r="U191" s="32">
        <v>0.12960000000000491</v>
      </c>
      <c r="V191" s="32">
        <v>3.420000000000982E-2</v>
      </c>
      <c r="W191" s="32">
        <v>3.420000000000982E-2</v>
      </c>
      <c r="X191" s="32">
        <v>3.4199999999907506E-2</v>
      </c>
      <c r="Y191" s="32">
        <v>3.6000000000069574E-2</v>
      </c>
      <c r="Z191" s="32">
        <v>3.420000000000982E-2</v>
      </c>
      <c r="AA191" s="32">
        <v>1.799999999998363E-2</v>
      </c>
      <c r="AB191" s="32">
        <v>1.799999999998363E-2</v>
      </c>
      <c r="AC191" s="31">
        <f t="shared" ref="AC191:AC192" si="19">SUM(E191:AB191)</f>
        <v>1.5948000000000428</v>
      </c>
      <c r="AD191" s="28"/>
    </row>
    <row r="192" spans="1:30" s="18" customFormat="1" ht="18" customHeight="1" x14ac:dyDescent="0.2">
      <c r="A192" s="55"/>
      <c r="B192" s="55"/>
      <c r="C192" s="39" t="s">
        <v>45</v>
      </c>
      <c r="D192" s="39" t="s">
        <v>46</v>
      </c>
      <c r="E192" s="32">
        <v>0.01</v>
      </c>
      <c r="F192" s="32">
        <v>0.01</v>
      </c>
      <c r="G192" s="32">
        <v>0.01</v>
      </c>
      <c r="H192" s="32">
        <v>0.01</v>
      </c>
      <c r="I192" s="32">
        <v>0.01</v>
      </c>
      <c r="J192" s="32">
        <v>0.01</v>
      </c>
      <c r="K192" s="32">
        <v>0.01</v>
      </c>
      <c r="L192" s="32">
        <v>0.01</v>
      </c>
      <c r="M192" s="32">
        <v>0.01</v>
      </c>
      <c r="N192" s="32">
        <v>0.01</v>
      </c>
      <c r="O192" s="32">
        <v>0.01</v>
      </c>
      <c r="P192" s="32">
        <v>0.01</v>
      </c>
      <c r="Q192" s="32">
        <v>0.01</v>
      </c>
      <c r="R192" s="32">
        <v>0.01</v>
      </c>
      <c r="S192" s="32">
        <v>0.01</v>
      </c>
      <c r="T192" s="32">
        <v>0.01</v>
      </c>
      <c r="U192" s="32">
        <v>0.01</v>
      </c>
      <c r="V192" s="32">
        <v>0.01</v>
      </c>
      <c r="W192" s="32">
        <v>0.01</v>
      </c>
      <c r="X192" s="32">
        <v>0.01</v>
      </c>
      <c r="Y192" s="32">
        <v>0.01</v>
      </c>
      <c r="Z192" s="32">
        <v>0.01</v>
      </c>
      <c r="AA192" s="32">
        <v>0.01</v>
      </c>
      <c r="AB192" s="32">
        <v>0.01</v>
      </c>
      <c r="AC192" s="31">
        <f t="shared" si="19"/>
        <v>0.24000000000000007</v>
      </c>
      <c r="AD192" s="28"/>
    </row>
    <row r="193" spans="1:30" s="18" customFormat="1" ht="18" customHeight="1" x14ac:dyDescent="0.2">
      <c r="A193" s="55"/>
      <c r="B193" s="55"/>
      <c r="C193" s="39" t="s">
        <v>0</v>
      </c>
      <c r="D193" s="39" t="s">
        <v>47</v>
      </c>
      <c r="E193" s="29">
        <v>2.4515607166649125</v>
      </c>
      <c r="F193" s="29">
        <v>3.9347894484359465</v>
      </c>
      <c r="G193" s="29">
        <v>3.1014013218702861</v>
      </c>
      <c r="H193" s="29">
        <v>1.549712791337704</v>
      </c>
      <c r="I193" s="29">
        <v>3.7668963034544971</v>
      </c>
      <c r="J193" s="29">
        <v>2.6119095495708677</v>
      </c>
      <c r="K193" s="29">
        <v>1.0239175534142875</v>
      </c>
      <c r="L193" s="29">
        <v>12.176898118948886</v>
      </c>
      <c r="M193" s="29">
        <v>11.312771946232781</v>
      </c>
      <c r="N193" s="29">
        <v>8.5515494436697796</v>
      </c>
      <c r="O193" s="29">
        <v>10.79452147781222</v>
      </c>
      <c r="P193" s="29">
        <v>12.349772570692384</v>
      </c>
      <c r="Q193" s="29">
        <v>12.349772570702214</v>
      </c>
      <c r="R193" s="29">
        <v>12.522661842984405</v>
      </c>
      <c r="S193" s="29">
        <v>12.349772570692384</v>
      </c>
      <c r="T193" s="29">
        <v>12.349772570702214</v>
      </c>
      <c r="U193" s="29">
        <v>12.522661842984405</v>
      </c>
      <c r="V193" s="29">
        <v>3.432756077324747</v>
      </c>
      <c r="W193" s="29">
        <v>3.432756077324747</v>
      </c>
      <c r="X193" s="29">
        <v>3.4327560773152865</v>
      </c>
      <c r="Y193" s="29">
        <v>3.5995263376306212</v>
      </c>
      <c r="Z193" s="29">
        <v>3.432756077324747</v>
      </c>
      <c r="AA193" s="29">
        <v>1.9837437651213579</v>
      </c>
      <c r="AB193" s="29">
        <v>1.9837437651213579</v>
      </c>
      <c r="AC193" s="34"/>
      <c r="AD193" s="28"/>
    </row>
    <row r="194" spans="1:30" s="18" customFormat="1" ht="18" customHeight="1" x14ac:dyDescent="0.2">
      <c r="A194" s="40"/>
      <c r="B194" s="40"/>
      <c r="C194" s="39" t="s">
        <v>48</v>
      </c>
      <c r="D194" s="39"/>
      <c r="E194" s="32">
        <v>0.4273504273493211</v>
      </c>
      <c r="F194" s="32">
        <v>0.25252525252535174</v>
      </c>
      <c r="G194" s="32">
        <v>0.3267973856209937</v>
      </c>
      <c r="H194" s="32">
        <v>0.79365079365022662</v>
      </c>
      <c r="I194" s="32">
        <v>0.26455026455007552</v>
      </c>
      <c r="J194" s="32">
        <v>0.39682539682511331</v>
      </c>
      <c r="K194" s="32">
        <v>2.7777777778434634</v>
      </c>
      <c r="L194" s="32">
        <v>7.9365079365022656E-2</v>
      </c>
      <c r="M194" s="32">
        <v>8.5470085470088455E-2</v>
      </c>
      <c r="N194" s="32">
        <v>0.11337868480730674</v>
      </c>
      <c r="O194" s="32">
        <v>8.9605734767008005E-2</v>
      </c>
      <c r="P194" s="32">
        <v>7.8247261345886485E-2</v>
      </c>
      <c r="Q194" s="32">
        <v>7.8247261345823826E-2</v>
      </c>
      <c r="R194" s="32">
        <v>7.7160493827157575E-2</v>
      </c>
      <c r="S194" s="32">
        <v>7.8247261345886485E-2</v>
      </c>
      <c r="T194" s="32">
        <v>7.8247261345823826E-2</v>
      </c>
      <c r="U194" s="32">
        <v>7.7160493827157575E-2</v>
      </c>
      <c r="V194" s="32">
        <v>0.2923976608186295</v>
      </c>
      <c r="W194" s="32">
        <v>0.2923976608186295</v>
      </c>
      <c r="X194" s="32">
        <v>0.29239766081950425</v>
      </c>
      <c r="Y194" s="32">
        <v>0.27777777777724094</v>
      </c>
      <c r="Z194" s="32">
        <v>0.2923976608186295</v>
      </c>
      <c r="AA194" s="32">
        <v>0.55555555555606084</v>
      </c>
      <c r="AB194" s="32">
        <v>0.55555555555606084</v>
      </c>
      <c r="AC194" s="34"/>
      <c r="AD194" s="28"/>
    </row>
    <row r="195" spans="1:30" s="18" customFormat="1" ht="18" customHeight="1" x14ac:dyDescent="0.2">
      <c r="A195" s="40"/>
      <c r="B195" s="40"/>
      <c r="C195" s="39" t="s">
        <v>49</v>
      </c>
      <c r="D195" s="39"/>
      <c r="E195" s="32">
        <v>0.91955106181837742</v>
      </c>
      <c r="F195" s="32">
        <v>0.96956367087165374</v>
      </c>
      <c r="G195" s="32">
        <v>0.95053060622101071</v>
      </c>
      <c r="H195" s="32">
        <v>0.78328890305086851</v>
      </c>
      <c r="I195" s="32">
        <v>0.96674243296074291</v>
      </c>
      <c r="J195" s="32">
        <v>0.92949071116972393</v>
      </c>
      <c r="K195" s="32">
        <v>0.33871946826565097</v>
      </c>
      <c r="L195" s="32">
        <v>0.99686539257634155</v>
      </c>
      <c r="M195" s="32">
        <v>0.99636732307073295</v>
      </c>
      <c r="N195" s="32">
        <v>0.99363394698907259</v>
      </c>
      <c r="O195" s="32">
        <v>0.9960094209647451</v>
      </c>
      <c r="P195" s="32">
        <v>0.9969526691962507</v>
      </c>
      <c r="Q195" s="32">
        <v>0.99695266919625558</v>
      </c>
      <c r="R195" s="32">
        <v>0.99703635612769137</v>
      </c>
      <c r="S195" s="32">
        <v>0.9969526691962507</v>
      </c>
      <c r="T195" s="32">
        <v>0.99695266919625558</v>
      </c>
      <c r="U195" s="32">
        <v>0.99703635612769137</v>
      </c>
      <c r="V195" s="32">
        <v>0.95981118775848351</v>
      </c>
      <c r="W195" s="32">
        <v>0.95981118775848351</v>
      </c>
      <c r="X195" s="32">
        <v>0.95981118775825736</v>
      </c>
      <c r="Y195" s="32">
        <v>0.963517909630074</v>
      </c>
      <c r="Z195" s="32">
        <v>0.95981118775848351</v>
      </c>
      <c r="AA195" s="32">
        <v>0.87415727612135019</v>
      </c>
      <c r="AB195" s="32">
        <v>0.87415727612135019</v>
      </c>
      <c r="AC195" s="34"/>
      <c r="AD195" s="28"/>
    </row>
    <row r="196" spans="1:30" s="18" customFormat="1" ht="18" customHeight="1" x14ac:dyDescent="0.2">
      <c r="A196" s="54" t="s">
        <v>91</v>
      </c>
      <c r="B196" s="54" t="s">
        <v>82</v>
      </c>
      <c r="C196" s="39" t="s">
        <v>43</v>
      </c>
      <c r="D196" s="39" t="s">
        <v>44</v>
      </c>
      <c r="E196" s="32">
        <v>4.8000000001047739E-2</v>
      </c>
      <c r="F196" s="32">
        <v>1.199999999917054E-2</v>
      </c>
      <c r="G196" s="32">
        <v>2.400000000052387E-2</v>
      </c>
      <c r="H196" s="32">
        <v>1.6800000000148429E-2</v>
      </c>
      <c r="I196" s="32">
        <v>3.1199999999807916E-2</v>
      </c>
      <c r="J196" s="32">
        <v>1.2000000000261935E-2</v>
      </c>
      <c r="K196" s="32">
        <v>2.3999999999432475E-2</v>
      </c>
      <c r="L196" s="32">
        <v>9.5999999999912683E-2</v>
      </c>
      <c r="M196" s="32">
        <v>7.2000000000480208E-2</v>
      </c>
      <c r="N196" s="32">
        <v>2.3999999999432475E-2</v>
      </c>
      <c r="O196" s="32">
        <v>2.400000000052387E-2</v>
      </c>
      <c r="P196" s="32">
        <v>2.3999999999432475E-2</v>
      </c>
      <c r="Q196" s="32">
        <v>4.7999999999956341E-2</v>
      </c>
      <c r="R196" s="32">
        <v>4.7999999999956341E-2</v>
      </c>
      <c r="S196" s="32">
        <v>4.7999999999956341E-2</v>
      </c>
      <c r="T196" s="32">
        <v>4.7999999999956341E-2</v>
      </c>
      <c r="U196" s="32">
        <v>4.8000000001047739E-2</v>
      </c>
      <c r="V196" s="32">
        <v>7.1999999999388817E-2</v>
      </c>
      <c r="W196" s="32">
        <v>7.2000000000480208E-2</v>
      </c>
      <c r="X196" s="32">
        <v>7.1999999999388817E-2</v>
      </c>
      <c r="Y196" s="32">
        <v>7.2000000000480208E-2</v>
      </c>
      <c r="Z196" s="32">
        <v>7.1999999999388817E-2</v>
      </c>
      <c r="AA196" s="32">
        <v>1.2000000000261935E-2</v>
      </c>
      <c r="AB196" s="32">
        <v>1.2000000000261935E-2</v>
      </c>
      <c r="AC196" s="31">
        <f t="shared" ref="AC196:AC197" si="20">SUM(E196:AB196)</f>
        <v>1.0320000000006986</v>
      </c>
      <c r="AD196" s="28"/>
    </row>
    <row r="197" spans="1:30" s="18" customFormat="1" ht="18" customHeight="1" x14ac:dyDescent="0.2">
      <c r="A197" s="55"/>
      <c r="B197" s="55"/>
      <c r="C197" s="39" t="s">
        <v>45</v>
      </c>
      <c r="D197" s="39" t="s">
        <v>46</v>
      </c>
      <c r="E197" s="32">
        <v>2.4E-2</v>
      </c>
      <c r="F197" s="32">
        <v>0.01</v>
      </c>
      <c r="G197" s="32">
        <v>0.01</v>
      </c>
      <c r="H197" s="32">
        <v>0.01</v>
      </c>
      <c r="I197" s="32">
        <v>0.01</v>
      </c>
      <c r="J197" s="32">
        <v>0.01</v>
      </c>
      <c r="K197" s="32">
        <v>0.01</v>
      </c>
      <c r="L197" s="32">
        <v>0.01</v>
      </c>
      <c r="M197" s="32">
        <v>0.01</v>
      </c>
      <c r="N197" s="32">
        <v>0.01</v>
      </c>
      <c r="O197" s="32">
        <v>0.01</v>
      </c>
      <c r="P197" s="32">
        <v>0.01</v>
      </c>
      <c r="Q197" s="32">
        <v>0.01</v>
      </c>
      <c r="R197" s="32">
        <v>0.01</v>
      </c>
      <c r="S197" s="32">
        <v>0.01</v>
      </c>
      <c r="T197" s="32">
        <v>0.01</v>
      </c>
      <c r="U197" s="32">
        <v>0.01</v>
      </c>
      <c r="V197" s="32">
        <v>0.01</v>
      </c>
      <c r="W197" s="32">
        <v>0.01</v>
      </c>
      <c r="X197" s="32">
        <v>0.01</v>
      </c>
      <c r="Y197" s="32">
        <v>0.01</v>
      </c>
      <c r="Z197" s="32">
        <v>0.01</v>
      </c>
      <c r="AA197" s="32">
        <v>0.01</v>
      </c>
      <c r="AB197" s="32">
        <v>0.01</v>
      </c>
      <c r="AC197" s="31">
        <f t="shared" si="20"/>
        <v>0.25400000000000006</v>
      </c>
      <c r="AD197" s="28"/>
    </row>
    <row r="198" spans="1:30" s="18" customFormat="1" ht="18" customHeight="1" x14ac:dyDescent="0.2">
      <c r="A198" s="55"/>
      <c r="B198" s="55"/>
      <c r="C198" s="39" t="s">
        <v>0</v>
      </c>
      <c r="D198" s="39" t="s">
        <v>47</v>
      </c>
      <c r="E198" s="32">
        <v>4.8676604807877242</v>
      </c>
      <c r="F198" s="32">
        <v>1.2169151200862531</v>
      </c>
      <c r="G198" s="32">
        <v>2.4338302403938621</v>
      </c>
      <c r="H198" s="32">
        <v>1.7036811682535675</v>
      </c>
      <c r="I198" s="32">
        <v>3.1639793124234785</v>
      </c>
      <c r="J198" s="32">
        <v>1.216915120196931</v>
      </c>
      <c r="K198" s="32">
        <v>2.433830240283184</v>
      </c>
      <c r="L198" s="32">
        <v>9.7353209613540912</v>
      </c>
      <c r="M198" s="32">
        <v>7.3014907210709072</v>
      </c>
      <c r="N198" s="32">
        <v>2.433830240283184</v>
      </c>
      <c r="O198" s="32">
        <v>2.4338302403938621</v>
      </c>
      <c r="P198" s="32">
        <v>2.433830240283184</v>
      </c>
      <c r="Q198" s="32">
        <v>4.8676604806770456</v>
      </c>
      <c r="R198" s="32">
        <v>4.8676604806770456</v>
      </c>
      <c r="S198" s="32">
        <v>4.8676604806770456</v>
      </c>
      <c r="T198" s="32">
        <v>4.8676604806770456</v>
      </c>
      <c r="U198" s="32">
        <v>4.8676604807877242</v>
      </c>
      <c r="V198" s="32">
        <v>7.3014907209602296</v>
      </c>
      <c r="W198" s="32">
        <v>7.3014907210709072</v>
      </c>
      <c r="X198" s="32">
        <v>7.3014907209602296</v>
      </c>
      <c r="Y198" s="32">
        <v>7.3014907210709072</v>
      </c>
      <c r="Z198" s="32">
        <v>7.3014907209602296</v>
      </c>
      <c r="AA198" s="32">
        <v>1.216915120196931</v>
      </c>
      <c r="AB198" s="32">
        <v>1.216915120196931</v>
      </c>
      <c r="AC198" s="34"/>
      <c r="AD198" s="28"/>
    </row>
    <row r="199" spans="1:30" s="18" customFormat="1" ht="18" customHeight="1" x14ac:dyDescent="0.2">
      <c r="A199" s="40"/>
      <c r="B199" s="40"/>
      <c r="C199" s="39" t="s">
        <v>48</v>
      </c>
      <c r="D199" s="39"/>
      <c r="E199" s="32">
        <v>0.49999999998908606</v>
      </c>
      <c r="F199" s="32">
        <v>0.83333333339093474</v>
      </c>
      <c r="G199" s="32">
        <v>0.41666666665757174</v>
      </c>
      <c r="H199" s="32">
        <v>0.59523809523283633</v>
      </c>
      <c r="I199" s="32">
        <v>0.32051282051479379</v>
      </c>
      <c r="J199" s="32">
        <v>0.83333333331514348</v>
      </c>
      <c r="K199" s="32">
        <v>0.41666666667651953</v>
      </c>
      <c r="L199" s="32">
        <v>0.10416666666676141</v>
      </c>
      <c r="M199" s="32">
        <v>0.13888888888796255</v>
      </c>
      <c r="N199" s="32">
        <v>0.41666666667651953</v>
      </c>
      <c r="O199" s="32">
        <v>0.41666666665757174</v>
      </c>
      <c r="P199" s="32">
        <v>0.41666666667651953</v>
      </c>
      <c r="Q199" s="32">
        <v>0.20833333333352283</v>
      </c>
      <c r="R199" s="32">
        <v>0.20833333333352283</v>
      </c>
      <c r="S199" s="32">
        <v>0.20833333333352283</v>
      </c>
      <c r="T199" s="32">
        <v>0.20833333333352283</v>
      </c>
      <c r="U199" s="32">
        <v>0.20833333332878587</v>
      </c>
      <c r="V199" s="32">
        <v>0.13888888889006787</v>
      </c>
      <c r="W199" s="32">
        <v>0.13888888888796255</v>
      </c>
      <c r="X199" s="32">
        <v>0.13888888889006787</v>
      </c>
      <c r="Y199" s="32">
        <v>0.13888888888796255</v>
      </c>
      <c r="Z199" s="32">
        <v>0.13888888889006787</v>
      </c>
      <c r="AA199" s="32">
        <v>0.83333333331514348</v>
      </c>
      <c r="AB199" s="32">
        <v>0.83333333331514348</v>
      </c>
      <c r="AC199" s="34"/>
      <c r="AD199" s="28"/>
    </row>
    <row r="200" spans="1:30" s="18" customFormat="1" ht="18" customHeight="1" x14ac:dyDescent="0.2">
      <c r="A200" s="40"/>
      <c r="B200" s="40"/>
      <c r="C200" s="39" t="s">
        <v>49</v>
      </c>
      <c r="D200" s="39"/>
      <c r="E200" s="32">
        <v>0.89442719100382062</v>
      </c>
      <c r="F200" s="32">
        <v>0.76822127957561326</v>
      </c>
      <c r="G200" s="32">
        <v>0.92307692307990363</v>
      </c>
      <c r="H200" s="32">
        <v>0.85929288441169294</v>
      </c>
      <c r="I200" s="32">
        <v>0.95228228804152726</v>
      </c>
      <c r="J200" s="32">
        <v>0.76822127960424824</v>
      </c>
      <c r="K200" s="32">
        <v>0.92307692307369416</v>
      </c>
      <c r="L200" s="32">
        <v>0.99461840889076814</v>
      </c>
      <c r="M200" s="32">
        <v>0.99049227317787658</v>
      </c>
      <c r="N200" s="32">
        <v>0.92307692307369416</v>
      </c>
      <c r="O200" s="32">
        <v>0.92307692307990363</v>
      </c>
      <c r="P200" s="32">
        <v>0.92307692307369416</v>
      </c>
      <c r="Q200" s="32">
        <v>0.978980419737568</v>
      </c>
      <c r="R200" s="32">
        <v>0.978980419737568</v>
      </c>
      <c r="S200" s="32">
        <v>0.978980419737568</v>
      </c>
      <c r="T200" s="32">
        <v>0.978980419737568</v>
      </c>
      <c r="U200" s="32">
        <v>0.97898041973849392</v>
      </c>
      <c r="V200" s="32">
        <v>0.99049227317759247</v>
      </c>
      <c r="W200" s="32">
        <v>0.99049227317787658</v>
      </c>
      <c r="X200" s="32">
        <v>0.99049227317759247</v>
      </c>
      <c r="Y200" s="32">
        <v>0.99049227317787658</v>
      </c>
      <c r="Z200" s="32">
        <v>0.99049227317759247</v>
      </c>
      <c r="AA200" s="32">
        <v>0.76822127960424824</v>
      </c>
      <c r="AB200" s="32">
        <v>0.76822127960424824</v>
      </c>
      <c r="AC200" s="34"/>
      <c r="AD200" s="28"/>
    </row>
    <row r="201" spans="1:30" s="18" customFormat="1" ht="18" customHeight="1" x14ac:dyDescent="0.2">
      <c r="A201" s="54" t="s">
        <v>92</v>
      </c>
      <c r="B201" s="54" t="s">
        <v>82</v>
      </c>
      <c r="C201" s="39" t="s">
        <v>43</v>
      </c>
      <c r="D201" s="39" t="s">
        <v>44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1">
        <f t="shared" ref="AC201:AC202" si="21">SUM(E201:AB201)</f>
        <v>0</v>
      </c>
      <c r="AD201" s="28"/>
    </row>
    <row r="202" spans="1:30" s="18" customFormat="1" ht="18" customHeight="1" x14ac:dyDescent="0.2">
      <c r="A202" s="55"/>
      <c r="B202" s="55"/>
      <c r="C202" s="39" t="s">
        <v>45</v>
      </c>
      <c r="D202" s="39" t="s">
        <v>46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1">
        <f t="shared" si="21"/>
        <v>0</v>
      </c>
      <c r="AD202" s="28"/>
    </row>
    <row r="203" spans="1:30" s="18" customFormat="1" ht="18" customHeight="1" x14ac:dyDescent="0.2">
      <c r="A203" s="55"/>
      <c r="B203" s="55"/>
      <c r="C203" s="39" t="s">
        <v>0</v>
      </c>
      <c r="D203" s="39" t="s">
        <v>47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4"/>
      <c r="AD203" s="28"/>
    </row>
    <row r="204" spans="1:30" s="18" customFormat="1" ht="18" customHeight="1" x14ac:dyDescent="0.2">
      <c r="A204" s="40"/>
      <c r="B204" s="40"/>
      <c r="C204" s="39" t="s">
        <v>48</v>
      </c>
      <c r="D204" s="39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4"/>
      <c r="AD204" s="28"/>
    </row>
    <row r="205" spans="1:30" s="18" customFormat="1" ht="18" customHeight="1" x14ac:dyDescent="0.2">
      <c r="A205" s="42"/>
      <c r="B205" s="42"/>
      <c r="C205" s="39" t="s">
        <v>49</v>
      </c>
      <c r="D205" s="39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4"/>
      <c r="AD205" s="28"/>
    </row>
    <row r="206" spans="1:30" s="18" customFormat="1" ht="18" customHeight="1" x14ac:dyDescent="0.2">
      <c r="A206" s="54" t="s">
        <v>93</v>
      </c>
      <c r="B206" s="54" t="s">
        <v>94</v>
      </c>
      <c r="C206" s="39" t="s">
        <v>43</v>
      </c>
      <c r="D206" s="39" t="s">
        <v>44</v>
      </c>
      <c r="E206" s="32">
        <v>2.826E-2</v>
      </c>
      <c r="F206" s="32">
        <v>2.8399999999999998E-2</v>
      </c>
      <c r="G206" s="32">
        <v>2.8399999999999998E-2</v>
      </c>
      <c r="H206" s="32">
        <v>2.8039999999999999E-2</v>
      </c>
      <c r="I206" s="32">
        <v>2.9920000000000002E-2</v>
      </c>
      <c r="J206" s="32">
        <v>3.0690000000000002E-2</v>
      </c>
      <c r="K206" s="32">
        <v>3.0350000000000002E-2</v>
      </c>
      <c r="L206" s="32">
        <v>3.3229999999999996E-2</v>
      </c>
      <c r="M206" s="32">
        <v>4.0989999999999999E-2</v>
      </c>
      <c r="N206" s="32">
        <v>4.376E-2</v>
      </c>
      <c r="O206" s="32">
        <v>4.3060000000000001E-2</v>
      </c>
      <c r="P206" s="32">
        <v>4.8100000000000004E-2</v>
      </c>
      <c r="Q206" s="32">
        <v>4.793E-2</v>
      </c>
      <c r="R206" s="32">
        <v>4.3970000000000002E-2</v>
      </c>
      <c r="S206" s="32">
        <v>4.1979999999999996E-2</v>
      </c>
      <c r="T206" s="32">
        <v>4.5109999999999997E-2</v>
      </c>
      <c r="U206" s="32">
        <v>4.657E-2</v>
      </c>
      <c r="V206" s="32">
        <v>4.1739999999999999E-2</v>
      </c>
      <c r="W206" s="32">
        <v>3.6580000000000001E-2</v>
      </c>
      <c r="X206" s="32">
        <v>3.526E-2</v>
      </c>
      <c r="Y206" s="32">
        <v>3.424E-2</v>
      </c>
      <c r="Z206" s="32">
        <v>7.5560000000000002E-2</v>
      </c>
      <c r="AA206" s="32">
        <v>8.8719999999999993E-2</v>
      </c>
      <c r="AB206" s="32">
        <v>7.646E-2</v>
      </c>
      <c r="AC206" s="31">
        <f t="shared" ref="AC206:AC207" si="22">SUM(E206:AB206)</f>
        <v>1.02732</v>
      </c>
      <c r="AD206" s="28"/>
    </row>
    <row r="207" spans="1:30" s="18" customFormat="1" ht="18" customHeight="1" x14ac:dyDescent="0.2">
      <c r="A207" s="55"/>
      <c r="B207" s="55"/>
      <c r="C207" s="39" t="s">
        <v>45</v>
      </c>
      <c r="D207" s="39" t="s">
        <v>46</v>
      </c>
      <c r="E207" s="32">
        <v>1.541E-2</v>
      </c>
      <c r="F207" s="32">
        <v>1.541E-2</v>
      </c>
      <c r="G207" s="32">
        <v>1.537E-2</v>
      </c>
      <c r="H207" s="32">
        <v>1.5050000000000001E-2</v>
      </c>
      <c r="I207" s="32">
        <v>1.5099999999999999E-2</v>
      </c>
      <c r="J207" s="32">
        <v>1.636E-2</v>
      </c>
      <c r="K207" s="32">
        <v>1.537E-2</v>
      </c>
      <c r="L207" s="32">
        <v>1.498E-2</v>
      </c>
      <c r="M207" s="32">
        <v>1.6160000000000001E-2</v>
      </c>
      <c r="N207" s="32">
        <v>1.6329999999999997E-2</v>
      </c>
      <c r="O207" s="32">
        <v>1.7149999999999999E-2</v>
      </c>
      <c r="P207" s="32">
        <v>1.6719999999999999E-2</v>
      </c>
      <c r="Q207" s="32">
        <v>1.66E-2</v>
      </c>
      <c r="R207" s="32">
        <v>1.584E-2</v>
      </c>
      <c r="S207" s="32">
        <v>1.456E-2</v>
      </c>
      <c r="T207" s="32">
        <v>1.652E-2</v>
      </c>
      <c r="U207" s="32">
        <v>1.8969999999999997E-2</v>
      </c>
      <c r="V207" s="32">
        <v>1.966E-2</v>
      </c>
      <c r="W207" s="32">
        <v>1.7929999999999998E-2</v>
      </c>
      <c r="X207" s="32">
        <v>1.8670000000000003E-2</v>
      </c>
      <c r="Y207" s="32">
        <v>1.8179999999999998E-2</v>
      </c>
      <c r="Z207" s="32">
        <v>3.2490000000000005E-2</v>
      </c>
      <c r="AA207" s="32">
        <v>3.9689999999999996E-2</v>
      </c>
      <c r="AB207" s="32">
        <v>3.6139999999999999E-2</v>
      </c>
      <c r="AC207" s="31">
        <f t="shared" si="22"/>
        <v>0.45466000000000001</v>
      </c>
      <c r="AD207" s="28"/>
    </row>
    <row r="208" spans="1:30" s="18" customFormat="1" ht="18" customHeight="1" x14ac:dyDescent="0.2">
      <c r="A208" s="55"/>
      <c r="B208" s="55"/>
      <c r="C208" s="39" t="s">
        <v>0</v>
      </c>
      <c r="D208" s="39" t="s">
        <v>47</v>
      </c>
      <c r="E208" s="29">
        <v>3.1010058257897199</v>
      </c>
      <c r="F208" s="29">
        <v>3.112853918734551</v>
      </c>
      <c r="G208" s="29">
        <v>3.111017916273854</v>
      </c>
      <c r="H208" s="29">
        <v>3.065861327908658</v>
      </c>
      <c r="I208" s="29">
        <v>3.2287495931343262</v>
      </c>
      <c r="J208" s="29">
        <v>3.3505044326079667</v>
      </c>
      <c r="K208" s="29">
        <v>3.2774552314797605</v>
      </c>
      <c r="L208" s="29">
        <v>3.5116013963508732</v>
      </c>
      <c r="M208" s="29">
        <v>4.2447473752421061</v>
      </c>
      <c r="N208" s="29">
        <v>4.4997755950133955</v>
      </c>
      <c r="O208" s="29">
        <v>4.4652800899641178</v>
      </c>
      <c r="P208" s="29">
        <v>4.905892266310957</v>
      </c>
      <c r="Q208" s="29">
        <v>4.8866299180442674</v>
      </c>
      <c r="R208" s="29">
        <v>4.5025180136798779</v>
      </c>
      <c r="S208" s="29">
        <v>4.2806602421248829</v>
      </c>
      <c r="T208" s="29">
        <v>4.6281118696450791</v>
      </c>
      <c r="U208" s="29">
        <v>4.8444550309895984</v>
      </c>
      <c r="V208" s="29">
        <v>4.4449234226478831</v>
      </c>
      <c r="W208" s="29">
        <v>3.9246588590769043</v>
      </c>
      <c r="X208" s="29">
        <v>3.843721171030491</v>
      </c>
      <c r="Y208" s="29">
        <v>3.7347904863271539</v>
      </c>
      <c r="Z208" s="29">
        <v>7.923804955275088</v>
      </c>
      <c r="AA208" s="29">
        <v>9.3635148586721435</v>
      </c>
      <c r="AB208" s="29">
        <v>8.1474821733633842</v>
      </c>
      <c r="AC208" s="34"/>
      <c r="AD208" s="28"/>
    </row>
    <row r="209" spans="1:30" s="18" customFormat="1" ht="18" customHeight="1" x14ac:dyDescent="0.2">
      <c r="A209" s="40"/>
      <c r="B209" s="40"/>
      <c r="C209" s="39" t="s">
        <v>48</v>
      </c>
      <c r="D209" s="39"/>
      <c r="E209" s="32">
        <v>0.54529370134465671</v>
      </c>
      <c r="F209" s="32">
        <v>0.5426056338028169</v>
      </c>
      <c r="G209" s="32">
        <v>0.54119718309859155</v>
      </c>
      <c r="H209" s="32">
        <v>0.53673323823109853</v>
      </c>
      <c r="I209" s="32">
        <v>0.5046791443850267</v>
      </c>
      <c r="J209" s="32">
        <v>0.5330726621049201</v>
      </c>
      <c r="K209" s="32">
        <v>0.50642504118616138</v>
      </c>
      <c r="L209" s="32">
        <v>0.45079747216370758</v>
      </c>
      <c r="M209" s="32">
        <v>0.39424249817028545</v>
      </c>
      <c r="N209" s="32">
        <v>0.37317184643510048</v>
      </c>
      <c r="O209" s="32">
        <v>0.39828146771946116</v>
      </c>
      <c r="P209" s="32">
        <v>0.34760914760914757</v>
      </c>
      <c r="Q209" s="32">
        <v>0.34633841018151473</v>
      </c>
      <c r="R209" s="32">
        <v>0.3602456220150102</v>
      </c>
      <c r="S209" s="32">
        <v>0.34683182467841833</v>
      </c>
      <c r="T209" s="32">
        <v>0.36621591664819331</v>
      </c>
      <c r="U209" s="32">
        <v>0.40734378355164264</v>
      </c>
      <c r="V209" s="32">
        <v>0.47101102060373745</v>
      </c>
      <c r="W209" s="32">
        <v>0.49015855658829954</v>
      </c>
      <c r="X209" s="32">
        <v>0.529495178672717</v>
      </c>
      <c r="Y209" s="32">
        <v>0.53095794392523366</v>
      </c>
      <c r="Z209" s="32">
        <v>0.42998941238750665</v>
      </c>
      <c r="AA209" s="32">
        <v>0.44736248872858431</v>
      </c>
      <c r="AB209" s="32">
        <v>0.47266544598482862</v>
      </c>
      <c r="AC209" s="34"/>
      <c r="AD209" s="28"/>
    </row>
    <row r="210" spans="1:30" s="18" customFormat="1" ht="18" customHeight="1" x14ac:dyDescent="0.2">
      <c r="A210" s="40"/>
      <c r="B210" s="40"/>
      <c r="C210" s="39" t="s">
        <v>49</v>
      </c>
      <c r="D210" s="39"/>
      <c r="E210" s="32">
        <v>0.87795492996464075</v>
      </c>
      <c r="F210" s="32">
        <v>0.87894610538892193</v>
      </c>
      <c r="G210" s="32">
        <v>0.87946482538853143</v>
      </c>
      <c r="H210" s="32">
        <v>0.88110597925647738</v>
      </c>
      <c r="I210" s="32">
        <v>0.89275002540907555</v>
      </c>
      <c r="J210" s="32">
        <v>0.88244843673957929</v>
      </c>
      <c r="K210" s="32">
        <v>0.89212266642389837</v>
      </c>
      <c r="L210" s="32">
        <v>0.91164924097542666</v>
      </c>
      <c r="M210" s="32">
        <v>0.93031220015167215</v>
      </c>
      <c r="N210" s="32">
        <v>0.93689107948304162</v>
      </c>
      <c r="O210" s="32">
        <v>0.92902620921608814</v>
      </c>
      <c r="P210" s="32">
        <v>0.94456036057635206</v>
      </c>
      <c r="Q210" s="32">
        <v>0.94493215081403648</v>
      </c>
      <c r="R210" s="32">
        <v>0.94081374369767334</v>
      </c>
      <c r="S210" s="32">
        <v>0.94478789801951391</v>
      </c>
      <c r="T210" s="32">
        <v>0.93901304473978264</v>
      </c>
      <c r="U210" s="32">
        <v>0.92611294673702438</v>
      </c>
      <c r="V210" s="32">
        <v>0.90467128961564214</v>
      </c>
      <c r="W210" s="32">
        <v>0.89793403833547913</v>
      </c>
      <c r="X210" s="32">
        <v>0.88375743120085148</v>
      </c>
      <c r="Y210" s="32">
        <v>0.88322257017753603</v>
      </c>
      <c r="Z210" s="32">
        <v>0.91867271730690048</v>
      </c>
      <c r="AA210" s="32">
        <v>0.91282027045508107</v>
      </c>
      <c r="AB210" s="32">
        <v>0.90409386301777839</v>
      </c>
      <c r="AC210" s="34"/>
      <c r="AD210" s="28"/>
    </row>
    <row r="211" spans="1:30" s="18" customFormat="1" ht="18" customHeight="1" x14ac:dyDescent="0.2">
      <c r="A211" s="54" t="s">
        <v>101</v>
      </c>
      <c r="B211" s="54" t="s">
        <v>94</v>
      </c>
      <c r="C211" s="39" t="s">
        <v>43</v>
      </c>
      <c r="D211" s="39" t="s">
        <v>44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1">
        <f t="shared" ref="AC211:AC212" si="23">SUM(E211:AB211)</f>
        <v>0</v>
      </c>
      <c r="AD211" s="28"/>
    </row>
    <row r="212" spans="1:30" s="18" customFormat="1" ht="18" customHeight="1" x14ac:dyDescent="0.2">
      <c r="A212" s="55"/>
      <c r="B212" s="55"/>
      <c r="C212" s="39" t="s">
        <v>45</v>
      </c>
      <c r="D212" s="39" t="s">
        <v>46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1">
        <f t="shared" si="23"/>
        <v>0</v>
      </c>
      <c r="AD212" s="28"/>
    </row>
    <row r="213" spans="1:30" s="18" customFormat="1" ht="18" customHeight="1" x14ac:dyDescent="0.2">
      <c r="A213" s="55"/>
      <c r="B213" s="55"/>
      <c r="C213" s="39" t="s">
        <v>0</v>
      </c>
      <c r="D213" s="39" t="s">
        <v>47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1"/>
      <c r="AD213" s="28"/>
    </row>
    <row r="214" spans="1:30" s="18" customFormat="1" ht="18" customHeight="1" x14ac:dyDescent="0.2">
      <c r="A214" s="40"/>
      <c r="B214" s="40"/>
      <c r="C214" s="39" t="s">
        <v>48</v>
      </c>
      <c r="D214" s="39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4"/>
      <c r="AD214" s="28"/>
    </row>
    <row r="215" spans="1:30" s="18" customFormat="1" ht="18" customHeight="1" x14ac:dyDescent="0.2">
      <c r="A215" s="40"/>
      <c r="B215" s="40"/>
      <c r="C215" s="39" t="s">
        <v>49</v>
      </c>
      <c r="D215" s="39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4"/>
      <c r="AD215" s="28"/>
    </row>
    <row r="216" spans="1:30" s="18" customFormat="1" ht="18" customHeight="1" x14ac:dyDescent="0.2">
      <c r="A216" s="54" t="s">
        <v>95</v>
      </c>
      <c r="B216" s="54" t="s">
        <v>94</v>
      </c>
      <c r="C216" s="39" t="s">
        <v>43</v>
      </c>
      <c r="D216" s="39" t="s">
        <v>44</v>
      </c>
      <c r="E216" s="32">
        <v>0.30720000000146686</v>
      </c>
      <c r="F216" s="32">
        <v>0.25919999999605353</v>
      </c>
      <c r="G216" s="32">
        <v>0.28800000000192083</v>
      </c>
      <c r="H216" s="32">
        <v>0.41280000000115252</v>
      </c>
      <c r="I216" s="32">
        <v>0.31679999999905706</v>
      </c>
      <c r="J216" s="32">
        <v>0.32640000000101282</v>
      </c>
      <c r="K216" s="32">
        <v>0.24959999999846333</v>
      </c>
      <c r="L216" s="32">
        <v>0.42239999999874273</v>
      </c>
      <c r="M216" s="32">
        <v>0.95040000000153668</v>
      </c>
      <c r="N216" s="32">
        <v>0.13440000000118743</v>
      </c>
      <c r="O216" s="32">
        <v>0.1823999999978696</v>
      </c>
      <c r="P216" s="32">
        <v>0.44160000000265426</v>
      </c>
      <c r="Q216" s="32">
        <v>0.44159999999828869</v>
      </c>
      <c r="R216" s="32">
        <v>0.44159999999828869</v>
      </c>
      <c r="S216" s="32">
        <v>0.45120000000024446</v>
      </c>
      <c r="T216" s="32">
        <v>0.44160000000265426</v>
      </c>
      <c r="U216" s="32">
        <v>0.44159999999828869</v>
      </c>
      <c r="V216" s="32">
        <v>0.71040000000066361</v>
      </c>
      <c r="W216" s="32">
        <v>0.71040000000066361</v>
      </c>
      <c r="X216" s="32">
        <v>0.71040000000066361</v>
      </c>
      <c r="Y216" s="32">
        <v>0.71999999999825381</v>
      </c>
      <c r="Z216" s="32">
        <v>0.71040000000066361</v>
      </c>
      <c r="AA216" s="32">
        <v>4.8000000001047739E-2</v>
      </c>
      <c r="AB216" s="32">
        <v>5.7599999998637942E-2</v>
      </c>
      <c r="AC216" s="31">
        <f t="shared" ref="AC216:AC217" si="24">SUM(E216:AB216)</f>
        <v>10.175999999999478</v>
      </c>
      <c r="AD216" s="28"/>
    </row>
    <row r="217" spans="1:30" s="18" customFormat="1" ht="18" customHeight="1" x14ac:dyDescent="0.2">
      <c r="A217" s="55"/>
      <c r="B217" s="55"/>
      <c r="C217" s="39" t="s">
        <v>45</v>
      </c>
      <c r="D217" s="39" t="s">
        <v>46</v>
      </c>
      <c r="E217" s="32">
        <v>7.6800000000366714E-2</v>
      </c>
      <c r="F217" s="32">
        <v>8.6400000000139698E-2</v>
      </c>
      <c r="G217" s="32">
        <v>9.5999999999912683E-2</v>
      </c>
      <c r="H217" s="32">
        <v>5.7600000000820731E-2</v>
      </c>
      <c r="I217" s="32">
        <v>5.7599999998637942E-2</v>
      </c>
      <c r="J217" s="32">
        <v>4.8000000001047739E-2</v>
      </c>
      <c r="K217" s="32">
        <v>1.919999999954598E-2</v>
      </c>
      <c r="L217" s="32">
        <v>0.12480000000141445</v>
      </c>
      <c r="M217" s="32">
        <v>0.11519999999945867</v>
      </c>
      <c r="N217" s="32">
        <v>1.919999999954598E-2</v>
      </c>
      <c r="O217" s="32">
        <v>9.5999999997729898E-3</v>
      </c>
      <c r="P217" s="32">
        <v>4.8000000001047739E-2</v>
      </c>
      <c r="Q217" s="32">
        <v>4.7999999998864951E-2</v>
      </c>
      <c r="R217" s="32">
        <v>4.8000000001047739E-2</v>
      </c>
      <c r="S217" s="32">
        <v>5.7599999998637942E-2</v>
      </c>
      <c r="T217" s="32">
        <v>4.8000000001047739E-2</v>
      </c>
      <c r="U217" s="32">
        <v>5.7599999998637942E-2</v>
      </c>
      <c r="V217" s="32">
        <v>5.7600000000820731E-2</v>
      </c>
      <c r="W217" s="32">
        <v>6.7200000000593715E-2</v>
      </c>
      <c r="X217" s="32">
        <v>7.6800000000366714E-2</v>
      </c>
      <c r="Y217" s="32">
        <v>0.10559999999968568</v>
      </c>
      <c r="Z217" s="32">
        <v>6.7199999998410934E-2</v>
      </c>
      <c r="AA217" s="32">
        <v>5.7600000000820731E-2</v>
      </c>
      <c r="AB217" s="32">
        <v>4.8000000001047739E-2</v>
      </c>
      <c r="AC217" s="31">
        <f t="shared" si="24"/>
        <v>1.497600000001694</v>
      </c>
      <c r="AD217" s="28"/>
    </row>
    <row r="218" spans="1:30" s="18" customFormat="1" ht="18" customHeight="1" x14ac:dyDescent="0.2">
      <c r="A218" s="55"/>
      <c r="B218" s="55"/>
      <c r="C218" s="39" t="s">
        <v>0</v>
      </c>
      <c r="D218" s="39" t="s">
        <v>47</v>
      </c>
      <c r="E218" s="29">
        <v>30.506215033617377</v>
      </c>
      <c r="F218" s="29">
        <v>26.321848731680952</v>
      </c>
      <c r="G218" s="29">
        <v>29.24649859132554</v>
      </c>
      <c r="H218" s="29">
        <v>40.154068617170438</v>
      </c>
      <c r="I218" s="29">
        <v>31.020596219537417</v>
      </c>
      <c r="J218" s="29">
        <v>31.783288374565942</v>
      </c>
      <c r="K218" s="29">
        <v>24.117280574009129</v>
      </c>
      <c r="L218" s="29">
        <v>42.432627965534337</v>
      </c>
      <c r="M218" s="29">
        <v>92.230863196966581</v>
      </c>
      <c r="N218" s="29">
        <v>13.079431790840889</v>
      </c>
      <c r="O218" s="29">
        <v>17.596575805981594</v>
      </c>
      <c r="P218" s="29">
        <v>42.793934062727175</v>
      </c>
      <c r="Q218" s="29">
        <v>42.79393406228634</v>
      </c>
      <c r="R218" s="29">
        <v>42.793934062309063</v>
      </c>
      <c r="S218" s="29">
        <v>43.82097661219499</v>
      </c>
      <c r="T218" s="29">
        <v>42.793934062727175</v>
      </c>
      <c r="U218" s="29">
        <v>42.903726260141227</v>
      </c>
      <c r="V218" s="29">
        <v>68.66390268037749</v>
      </c>
      <c r="W218" s="29">
        <v>68.744826577264433</v>
      </c>
      <c r="X218" s="29">
        <v>68.838082093675297</v>
      </c>
      <c r="Y218" s="29">
        <v>70.106242434963406</v>
      </c>
      <c r="Z218" s="29">
        <v>68.744826577244638</v>
      </c>
      <c r="AA218" s="29">
        <v>7.2233523015419197</v>
      </c>
      <c r="AB218" s="29">
        <v>7.2233523013803724</v>
      </c>
      <c r="AC218" s="34"/>
      <c r="AD218" s="28"/>
    </row>
    <row r="219" spans="1:30" s="18" customFormat="1" ht="18" customHeight="1" x14ac:dyDescent="0.2">
      <c r="A219" s="40"/>
      <c r="B219" s="40"/>
      <c r="C219" s="39" t="s">
        <v>48</v>
      </c>
      <c r="D219" s="39"/>
      <c r="E219" s="32">
        <v>0.25</v>
      </c>
      <c r="F219" s="32">
        <v>0.33333333333894749</v>
      </c>
      <c r="G219" s="32">
        <v>0.33333333333080695</v>
      </c>
      <c r="H219" s="32">
        <v>0.13953488372252887</v>
      </c>
      <c r="I219" s="32">
        <v>0.18181818181442358</v>
      </c>
      <c r="J219" s="32">
        <v>0.14705882353216543</v>
      </c>
      <c r="K219" s="32">
        <v>7.6923076921731504E-2</v>
      </c>
      <c r="L219" s="32">
        <v>0.29545454545877348</v>
      </c>
      <c r="M219" s="32">
        <v>0.12121212121135565</v>
      </c>
      <c r="N219" s="32">
        <v>0.14285714285250259</v>
      </c>
      <c r="O219" s="32">
        <v>5.2631578946738575E-2</v>
      </c>
      <c r="P219" s="32">
        <v>0.10869565217563232</v>
      </c>
      <c r="Q219" s="32">
        <v>0.10869565217176395</v>
      </c>
      <c r="R219" s="32">
        <v>0.10869565217670686</v>
      </c>
      <c r="S219" s="32">
        <v>0.12765957446499721</v>
      </c>
      <c r="T219" s="32">
        <v>0.10869565217563232</v>
      </c>
      <c r="U219" s="32">
        <v>0.13043478260611674</v>
      </c>
      <c r="V219" s="32">
        <v>8.1081081082160653E-2</v>
      </c>
      <c r="W219" s="32">
        <v>9.4594594595341974E-2</v>
      </c>
      <c r="X219" s="32">
        <v>0.10810810810852332</v>
      </c>
      <c r="Y219" s="32">
        <v>0.14666666666658582</v>
      </c>
      <c r="Z219" s="32">
        <v>9.4594594592269363E-2</v>
      </c>
      <c r="AA219" s="32">
        <v>1.199999999990905</v>
      </c>
      <c r="AB219" s="32">
        <v>0.83333333337122895</v>
      </c>
      <c r="AC219" s="34"/>
      <c r="AD219" s="28"/>
    </row>
    <row r="220" spans="1:30" s="18" customFormat="1" ht="18" customHeight="1" x14ac:dyDescent="0.2">
      <c r="A220" s="42"/>
      <c r="B220" s="42"/>
      <c r="C220" s="39" t="s">
        <v>49</v>
      </c>
      <c r="D220" s="39"/>
      <c r="E220" s="32">
        <v>0.97014250014533188</v>
      </c>
      <c r="F220" s="32">
        <v>0.94868329804891594</v>
      </c>
      <c r="G220" s="32">
        <v>0.94868329805123286</v>
      </c>
      <c r="H220" s="32">
        <v>0.99040489536527254</v>
      </c>
      <c r="I220" s="32">
        <v>0.98386991010055824</v>
      </c>
      <c r="J220" s="32">
        <v>0.98935913536446107</v>
      </c>
      <c r="K220" s="32">
        <v>0.99705448550168418</v>
      </c>
      <c r="L220" s="32">
        <v>0.95901770805779862</v>
      </c>
      <c r="M220" s="32">
        <v>0.99273378203379903</v>
      </c>
      <c r="N220" s="32">
        <v>0.98994949366180962</v>
      </c>
      <c r="O220" s="32">
        <v>0.99861782933254273</v>
      </c>
      <c r="P220" s="32">
        <v>0.99414446306927295</v>
      </c>
      <c r="Q220" s="32">
        <v>0.99414446306968607</v>
      </c>
      <c r="R220" s="32">
        <v>0.99414446306915816</v>
      </c>
      <c r="S220" s="32">
        <v>0.99194977960423381</v>
      </c>
      <c r="T220" s="32">
        <v>0.99414446306927295</v>
      </c>
      <c r="U220" s="32">
        <v>0.99160041118654974</v>
      </c>
      <c r="V220" s="32">
        <v>0.99672904811458918</v>
      </c>
      <c r="W220" s="32">
        <v>0.99555573511447271</v>
      </c>
      <c r="X220" s="32">
        <v>0.99420704756580514</v>
      </c>
      <c r="Y220" s="32">
        <v>0.98941491428371631</v>
      </c>
      <c r="Z220" s="32">
        <v>0.99555573511475948</v>
      </c>
      <c r="AA220" s="32">
        <v>0.64018439966734342</v>
      </c>
      <c r="AB220" s="32">
        <v>0.76822127958305841</v>
      </c>
      <c r="AC220" s="34"/>
      <c r="AD220" s="28"/>
    </row>
    <row r="221" spans="1:30" s="18" customFormat="1" ht="18" customHeight="1" x14ac:dyDescent="0.2">
      <c r="A221" s="54" t="s">
        <v>102</v>
      </c>
      <c r="B221" s="54" t="s">
        <v>94</v>
      </c>
      <c r="C221" s="39" t="s">
        <v>43</v>
      </c>
      <c r="D221" s="39" t="s">
        <v>44</v>
      </c>
      <c r="E221" s="32">
        <v>7.1999999999934519E-2</v>
      </c>
      <c r="F221" s="32">
        <v>7.1999999999934519E-2</v>
      </c>
      <c r="G221" s="32">
        <v>7.1999999999934519E-2</v>
      </c>
      <c r="H221" s="32">
        <v>0.14399999999986904</v>
      </c>
      <c r="I221" s="32">
        <v>0.21600000000062208</v>
      </c>
      <c r="J221" s="32">
        <v>0.57599999999947615</v>
      </c>
      <c r="K221" s="32">
        <v>0.68400000000019645</v>
      </c>
      <c r="L221" s="32">
        <v>1.1159999999998036</v>
      </c>
      <c r="M221" s="32">
        <v>1.3680000000003929</v>
      </c>
      <c r="N221" s="32">
        <v>0.14399999999986904</v>
      </c>
      <c r="O221" s="32">
        <v>0.14399999999986904</v>
      </c>
      <c r="P221" s="32">
        <v>0.57600000000029472</v>
      </c>
      <c r="Q221" s="32">
        <v>0.57599999999947615</v>
      </c>
      <c r="R221" s="32">
        <v>0.57600000000029472</v>
      </c>
      <c r="S221" s="32">
        <v>0.57600000000029472</v>
      </c>
      <c r="T221" s="32">
        <v>0.57599999999947615</v>
      </c>
      <c r="U221" s="32">
        <v>0.57600000000029472</v>
      </c>
      <c r="V221" s="32">
        <v>0.57600000000029472</v>
      </c>
      <c r="W221" s="32">
        <v>0.57599999999947615</v>
      </c>
      <c r="X221" s="32">
        <v>0.50400000000036016</v>
      </c>
      <c r="Y221" s="32">
        <v>0.72000000000016373</v>
      </c>
      <c r="Z221" s="32">
        <v>0.14399999999986904</v>
      </c>
      <c r="AA221" s="32">
        <v>7.1999999999934519E-2</v>
      </c>
      <c r="AB221" s="32">
        <v>7.1999999999934519E-2</v>
      </c>
      <c r="AC221" s="31">
        <f t="shared" ref="AC221:AC222" si="25">SUM(E221:AB221)</f>
        <v>10.728000000000067</v>
      </c>
      <c r="AD221" s="28"/>
    </row>
    <row r="222" spans="1:30" s="18" customFormat="1" ht="18" customHeight="1" x14ac:dyDescent="0.2">
      <c r="A222" s="55"/>
      <c r="B222" s="55"/>
      <c r="C222" s="39" t="s">
        <v>45</v>
      </c>
      <c r="D222" s="39" t="s">
        <v>46</v>
      </c>
      <c r="E222" s="32">
        <v>3.599999999996726E-2</v>
      </c>
      <c r="F222" s="32">
        <v>3.599999999996726E-2</v>
      </c>
      <c r="G222" s="32">
        <v>3.599999999996726E-2</v>
      </c>
      <c r="H222" s="32">
        <v>7.1999999999934519E-2</v>
      </c>
      <c r="I222" s="32">
        <v>7.2000000000343789E-2</v>
      </c>
      <c r="J222" s="32">
        <v>0.28799999999973808</v>
      </c>
      <c r="K222" s="32">
        <v>0.28800000000014736</v>
      </c>
      <c r="L222" s="32">
        <v>0.5399999999999181</v>
      </c>
      <c r="M222" s="32">
        <v>0.72000000000016373</v>
      </c>
      <c r="N222" s="32">
        <v>7.1999999999934519E-2</v>
      </c>
      <c r="O222" s="32">
        <v>7.1999999999934519E-2</v>
      </c>
      <c r="P222" s="32">
        <v>0.21599999999980354</v>
      </c>
      <c r="Q222" s="32">
        <v>0.21600000000021283</v>
      </c>
      <c r="R222" s="32">
        <v>0.21599999999980354</v>
      </c>
      <c r="S222" s="32">
        <v>0.21600000000021283</v>
      </c>
      <c r="T222" s="32">
        <v>0.21599999999980354</v>
      </c>
      <c r="U222" s="32">
        <v>0.21600000000021283</v>
      </c>
      <c r="V222" s="32">
        <v>0.21599999999980354</v>
      </c>
      <c r="W222" s="32">
        <v>0.21600000000021283</v>
      </c>
      <c r="X222" s="32">
        <v>0.21599999999980354</v>
      </c>
      <c r="Y222" s="32">
        <v>0.21600000000021283</v>
      </c>
      <c r="Z222" s="32">
        <v>7.1999999999934519E-2</v>
      </c>
      <c r="AA222" s="32">
        <v>3.599999999996726E-2</v>
      </c>
      <c r="AB222" s="32">
        <v>3.599999999996726E-2</v>
      </c>
      <c r="AC222" s="31">
        <f t="shared" si="25"/>
        <v>4.5359999999999667</v>
      </c>
      <c r="AD222" s="28"/>
    </row>
    <row r="223" spans="1:30" s="18" customFormat="1" ht="18" customHeight="1" x14ac:dyDescent="0.2">
      <c r="A223" s="55"/>
      <c r="B223" s="55"/>
      <c r="C223" s="39" t="s">
        <v>0</v>
      </c>
      <c r="D223" s="39" t="s">
        <v>47</v>
      </c>
      <c r="E223" s="29">
        <v>7.7551490549055133</v>
      </c>
      <c r="F223" s="29">
        <v>7.7551490549055133</v>
      </c>
      <c r="G223" s="29">
        <v>7.7551490549055133</v>
      </c>
      <c r="H223" s="29">
        <v>15.510298109811027</v>
      </c>
      <c r="I223" s="29">
        <v>21.934873943431814</v>
      </c>
      <c r="J223" s="29">
        <v>62.041192439244107</v>
      </c>
      <c r="K223" s="29">
        <v>71.498941484722266</v>
      </c>
      <c r="L223" s="29">
        <v>119.43936664314184</v>
      </c>
      <c r="M223" s="29">
        <v>148.93117146998691</v>
      </c>
      <c r="N223" s="29">
        <v>15.510298109811027</v>
      </c>
      <c r="O223" s="29">
        <v>15.510298109811027</v>
      </c>
      <c r="P223" s="29">
        <v>59.264765863494155</v>
      </c>
      <c r="Q223" s="29">
        <v>59.264765863434157</v>
      </c>
      <c r="R223" s="29">
        <v>59.264765863494155</v>
      </c>
      <c r="S223" s="29">
        <v>59.264765863507996</v>
      </c>
      <c r="T223" s="29">
        <v>59.264765863420308</v>
      </c>
      <c r="U223" s="29">
        <v>59.264765863507996</v>
      </c>
      <c r="V223" s="29">
        <v>59.264765863494155</v>
      </c>
      <c r="W223" s="29">
        <v>59.264765863434157</v>
      </c>
      <c r="X223" s="29">
        <v>52.826171832606462</v>
      </c>
      <c r="Y223" s="29">
        <v>72.41831104448724</v>
      </c>
      <c r="Z223" s="29">
        <v>15.510298109811027</v>
      </c>
      <c r="AA223" s="29">
        <v>7.7551490549055133</v>
      </c>
      <c r="AB223" s="29">
        <v>7.7551490549055133</v>
      </c>
      <c r="AC223" s="34"/>
      <c r="AD223" s="28"/>
    </row>
    <row r="224" spans="1:30" s="18" customFormat="1" ht="18" customHeight="1" x14ac:dyDescent="0.2">
      <c r="A224" s="40"/>
      <c r="B224" s="40"/>
      <c r="C224" s="39" t="s">
        <v>48</v>
      </c>
      <c r="D224" s="39"/>
      <c r="E224" s="32">
        <v>0.5</v>
      </c>
      <c r="F224" s="32">
        <v>0.5</v>
      </c>
      <c r="G224" s="32">
        <v>0.5</v>
      </c>
      <c r="H224" s="32">
        <v>0.5</v>
      </c>
      <c r="I224" s="32">
        <v>0.33333333333396492</v>
      </c>
      <c r="J224" s="32">
        <v>0.5</v>
      </c>
      <c r="K224" s="32">
        <v>0.42105263157904188</v>
      </c>
      <c r="L224" s="32">
        <v>0.48387096774194727</v>
      </c>
      <c r="M224" s="32">
        <v>0.52631578947365276</v>
      </c>
      <c r="N224" s="32">
        <v>0.5</v>
      </c>
      <c r="O224" s="32">
        <v>0.5</v>
      </c>
      <c r="P224" s="32">
        <v>0.37499999999946704</v>
      </c>
      <c r="Q224" s="32">
        <v>0.37500000000071054</v>
      </c>
      <c r="R224" s="32">
        <v>0.37499999999946704</v>
      </c>
      <c r="S224" s="32">
        <v>0.37500000000017764</v>
      </c>
      <c r="T224" s="32">
        <v>0.375</v>
      </c>
      <c r="U224" s="32">
        <v>0.37500000000017764</v>
      </c>
      <c r="V224" s="32">
        <v>0.37499999999946704</v>
      </c>
      <c r="W224" s="32">
        <v>0.37500000000071054</v>
      </c>
      <c r="X224" s="32">
        <v>0.42857142857073249</v>
      </c>
      <c r="Y224" s="32">
        <v>0.30000000000022736</v>
      </c>
      <c r="Z224" s="32">
        <v>0.5</v>
      </c>
      <c r="AA224" s="32">
        <v>0.5</v>
      </c>
      <c r="AB224" s="32">
        <v>0.5</v>
      </c>
      <c r="AC224" s="34"/>
      <c r="AD224" s="28"/>
    </row>
    <row r="225" spans="1:30" s="18" customFormat="1" ht="18" customHeight="1" x14ac:dyDescent="0.2">
      <c r="A225" s="40"/>
      <c r="B225" s="40"/>
      <c r="C225" s="39" t="s">
        <v>49</v>
      </c>
      <c r="D225" s="39"/>
      <c r="E225" s="32">
        <v>0.89442719099991586</v>
      </c>
      <c r="F225" s="32">
        <v>0.89442719099991586</v>
      </c>
      <c r="G225" s="32">
        <v>0.89442719099991586</v>
      </c>
      <c r="H225" s="32">
        <v>0.89442719099991586</v>
      </c>
      <c r="I225" s="32">
        <v>0.94868329805033402</v>
      </c>
      <c r="J225" s="32">
        <v>0.89442719099991586</v>
      </c>
      <c r="K225" s="32">
        <v>0.92163537513803417</v>
      </c>
      <c r="L225" s="32">
        <v>0.90015925141550934</v>
      </c>
      <c r="M225" s="32">
        <v>0.8849182223819938</v>
      </c>
      <c r="N225" s="32">
        <v>0.89442719099991586</v>
      </c>
      <c r="O225" s="32">
        <v>0.89442719099991586</v>
      </c>
      <c r="P225" s="32">
        <v>0.93632917756920853</v>
      </c>
      <c r="Q225" s="32">
        <v>0.93632917756882583</v>
      </c>
      <c r="R225" s="32">
        <v>0.93632917756920853</v>
      </c>
      <c r="S225" s="32">
        <v>0.93632917756898981</v>
      </c>
      <c r="T225" s="32">
        <v>0.93632917756904455</v>
      </c>
      <c r="U225" s="32">
        <v>0.93632917756898981</v>
      </c>
      <c r="V225" s="32">
        <v>0.93632917756920853</v>
      </c>
      <c r="W225" s="32">
        <v>0.93632917756882583</v>
      </c>
      <c r="X225" s="32">
        <v>0.91914503001828951</v>
      </c>
      <c r="Y225" s="32">
        <v>0.95782628522109148</v>
      </c>
      <c r="Z225" s="32">
        <v>0.89442719099991586</v>
      </c>
      <c r="AA225" s="32">
        <v>0.89442719099991586</v>
      </c>
      <c r="AB225" s="32">
        <v>0.89442719099991586</v>
      </c>
      <c r="AC225" s="34"/>
      <c r="AD225" s="28"/>
    </row>
    <row r="226" spans="1:30" s="18" customFormat="1" ht="18" customHeight="1" x14ac:dyDescent="0.2">
      <c r="A226" s="54" t="s">
        <v>103</v>
      </c>
      <c r="B226" s="54" t="s">
        <v>94</v>
      </c>
      <c r="C226" s="39" t="s">
        <v>43</v>
      </c>
      <c r="D226" s="39" t="s">
        <v>44</v>
      </c>
      <c r="E226" s="32">
        <v>0</v>
      </c>
      <c r="F226" s="32">
        <v>4.7999999999956341E-2</v>
      </c>
      <c r="G226" s="32">
        <v>4.7999999999956341E-2</v>
      </c>
      <c r="H226" s="32">
        <v>9.5999999999912683E-2</v>
      </c>
      <c r="I226" s="32">
        <v>0.14399999999986904</v>
      </c>
      <c r="J226" s="32">
        <v>0.28800000000028375</v>
      </c>
      <c r="K226" s="32">
        <v>0.19199999999982537</v>
      </c>
      <c r="L226" s="32">
        <v>0.71999999999989084</v>
      </c>
      <c r="M226" s="32">
        <v>0.67199999999993454</v>
      </c>
      <c r="N226" s="32">
        <v>0.14400000000041474</v>
      </c>
      <c r="O226" s="32">
        <v>0.19199999999982537</v>
      </c>
      <c r="P226" s="32">
        <v>0.28799999999973808</v>
      </c>
      <c r="Q226" s="32">
        <v>0.28800000000028375</v>
      </c>
      <c r="R226" s="32">
        <v>0.28799999999973808</v>
      </c>
      <c r="S226" s="32">
        <v>0.43200000000015282</v>
      </c>
      <c r="T226" s="32">
        <v>0.24000000000032742</v>
      </c>
      <c r="U226" s="32">
        <v>0.33599999999969443</v>
      </c>
      <c r="V226" s="32">
        <v>0.38400000000019646</v>
      </c>
      <c r="W226" s="32">
        <v>0.38399999999965073</v>
      </c>
      <c r="X226" s="32">
        <v>0.33600000000024011</v>
      </c>
      <c r="Y226" s="32">
        <v>0.38400000000019646</v>
      </c>
      <c r="Z226" s="32">
        <v>0.38399999999965073</v>
      </c>
      <c r="AA226" s="32">
        <v>9.5999999999912683E-2</v>
      </c>
      <c r="AB226" s="32">
        <v>9.6000000000458385E-2</v>
      </c>
      <c r="AC226" s="31">
        <f t="shared" ref="AC226:AC227" si="26">SUM(E226:AB226)</f>
        <v>6.4800000000001097</v>
      </c>
      <c r="AD226" s="28"/>
    </row>
    <row r="227" spans="1:30" s="18" customFormat="1" ht="18" customHeight="1" x14ac:dyDescent="0.2">
      <c r="A227" s="55"/>
      <c r="B227" s="55"/>
      <c r="C227" s="39" t="s">
        <v>45</v>
      </c>
      <c r="D227" s="39" t="s">
        <v>46</v>
      </c>
      <c r="E227" s="32">
        <v>0</v>
      </c>
      <c r="F227" s="32">
        <v>2.3999999999978171E-2</v>
      </c>
      <c r="G227" s="32">
        <v>2.3999999999978171E-2</v>
      </c>
      <c r="H227" s="32">
        <v>5.7600000000002184E-2</v>
      </c>
      <c r="I227" s="32">
        <v>6.7200000000048027E-2</v>
      </c>
      <c r="J227" s="32">
        <v>0.16800000000012005</v>
      </c>
      <c r="K227" s="32">
        <v>9.1200000000026191E-2</v>
      </c>
      <c r="L227" s="32">
        <v>0.33599999999996727</v>
      </c>
      <c r="M227" s="32">
        <v>0.28800000000001091</v>
      </c>
      <c r="N227" s="32">
        <v>4.7999999999956341E-2</v>
      </c>
      <c r="O227" s="32">
        <v>9.5999999999912683E-2</v>
      </c>
      <c r="P227" s="32">
        <v>0.14400000000014188</v>
      </c>
      <c r="Q227" s="32">
        <v>0.14399999999986904</v>
      </c>
      <c r="R227" s="32">
        <v>0.14400000000014188</v>
      </c>
      <c r="S227" s="32">
        <v>0.14399999999986904</v>
      </c>
      <c r="T227" s="32">
        <v>0.14400000000014188</v>
      </c>
      <c r="U227" s="32">
        <v>0.14399999999986904</v>
      </c>
      <c r="V227" s="32">
        <v>0.14400000000014188</v>
      </c>
      <c r="W227" s="32">
        <v>0.19199999999982537</v>
      </c>
      <c r="X227" s="32">
        <v>0.14400000000014188</v>
      </c>
      <c r="Y227" s="32">
        <v>0.19199999999982537</v>
      </c>
      <c r="Z227" s="32">
        <v>0.19200000000009823</v>
      </c>
      <c r="AA227" s="32">
        <v>4.7999999999956341E-2</v>
      </c>
      <c r="AB227" s="32">
        <v>4.7999999999956341E-2</v>
      </c>
      <c r="AC227" s="31">
        <f t="shared" si="26"/>
        <v>3.0239999999999778</v>
      </c>
      <c r="AD227" s="28"/>
    </row>
    <row r="228" spans="1:30" s="18" customFormat="1" ht="18" customHeight="1" x14ac:dyDescent="0.2">
      <c r="A228" s="55"/>
      <c r="B228" s="55"/>
      <c r="C228" s="39" t="s">
        <v>0</v>
      </c>
      <c r="D228" s="39" t="s">
        <v>47</v>
      </c>
      <c r="E228" s="32"/>
      <c r="F228" s="29">
        <v>5.1700993699370086</v>
      </c>
      <c r="G228" s="29">
        <v>5.1700993699370086</v>
      </c>
      <c r="H228" s="29">
        <v>10.785575759244319</v>
      </c>
      <c r="I228" s="29">
        <v>15.309082411317089</v>
      </c>
      <c r="J228" s="29">
        <v>32.121257779104134</v>
      </c>
      <c r="K228" s="29">
        <v>20.477770936850192</v>
      </c>
      <c r="L228" s="29">
        <v>76.54541205662197</v>
      </c>
      <c r="M228" s="29">
        <v>70.434895776770659</v>
      </c>
      <c r="N228" s="29">
        <v>14.623249295612895</v>
      </c>
      <c r="O228" s="29">
        <v>20.680397479748034</v>
      </c>
      <c r="P228" s="29">
        <v>31.020596219633813</v>
      </c>
      <c r="Q228" s="29">
        <v>31.020596219669073</v>
      </c>
      <c r="R228" s="29">
        <v>31.020596219633813</v>
      </c>
      <c r="S228" s="29">
        <v>43.869747886738942</v>
      </c>
      <c r="T228" s="29">
        <v>26.963939398162641</v>
      </c>
      <c r="U228" s="29">
        <v>35.217447888355991</v>
      </c>
      <c r="V228" s="29">
        <v>39.509843909005333</v>
      </c>
      <c r="W228" s="29">
        <v>41.360794959496069</v>
      </c>
      <c r="X228" s="29">
        <v>35.217447888414668</v>
      </c>
      <c r="Y228" s="29">
        <v>41.360794959543092</v>
      </c>
      <c r="Z228" s="29">
        <v>41.360794959507821</v>
      </c>
      <c r="AA228" s="29">
        <v>10.340198739874017</v>
      </c>
      <c r="AB228" s="29">
        <v>10.340198739921039</v>
      </c>
      <c r="AC228" s="34"/>
      <c r="AD228" s="28"/>
    </row>
    <row r="229" spans="1:30" s="18" customFormat="1" ht="18" customHeight="1" x14ac:dyDescent="0.2">
      <c r="A229" s="40"/>
      <c r="B229" s="40"/>
      <c r="C229" s="39" t="s">
        <v>48</v>
      </c>
      <c r="D229" s="39"/>
      <c r="E229" s="32"/>
      <c r="F229" s="32">
        <v>0.5</v>
      </c>
      <c r="G229" s="32">
        <v>0.5</v>
      </c>
      <c r="H229" s="32">
        <v>0.60000000000056852</v>
      </c>
      <c r="I229" s="32">
        <v>0.46666666666742462</v>
      </c>
      <c r="J229" s="32">
        <v>0.5833333333331755</v>
      </c>
      <c r="K229" s="32">
        <v>0.47500000000056847</v>
      </c>
      <c r="L229" s="32">
        <v>0.46666666666669199</v>
      </c>
      <c r="M229" s="32">
        <v>0.42857142857148656</v>
      </c>
      <c r="N229" s="32">
        <v>0.3333333333320701</v>
      </c>
      <c r="O229" s="32">
        <v>0.5</v>
      </c>
      <c r="P229" s="32">
        <v>0.50000000000094735</v>
      </c>
      <c r="Q229" s="32">
        <v>0.49999999999905265</v>
      </c>
      <c r="R229" s="32">
        <v>0.50000000000094735</v>
      </c>
      <c r="S229" s="32">
        <v>0.33333333333291226</v>
      </c>
      <c r="T229" s="32">
        <v>0.5999999999997726</v>
      </c>
      <c r="U229" s="32">
        <v>0.42857142857142855</v>
      </c>
      <c r="V229" s="32">
        <v>0.37500000000017764</v>
      </c>
      <c r="W229" s="32">
        <v>0.5</v>
      </c>
      <c r="X229" s="32">
        <v>0.42857142857154457</v>
      </c>
      <c r="Y229" s="32">
        <v>0.4999999999992894</v>
      </c>
      <c r="Z229" s="32">
        <v>0.50000000000071054</v>
      </c>
      <c r="AA229" s="32">
        <v>0.5</v>
      </c>
      <c r="AB229" s="32">
        <v>0.49999999999715777</v>
      </c>
      <c r="AC229" s="34"/>
      <c r="AD229" s="28"/>
    </row>
    <row r="230" spans="1:30" s="18" customFormat="1" ht="18" customHeight="1" x14ac:dyDescent="0.2">
      <c r="A230" s="40"/>
      <c r="B230" s="40"/>
      <c r="C230" s="39" t="s">
        <v>49</v>
      </c>
      <c r="D230" s="39"/>
      <c r="E230" s="32"/>
      <c r="F230" s="32">
        <v>0.89442719099991586</v>
      </c>
      <c r="G230" s="32">
        <v>0.89442719099991586</v>
      </c>
      <c r="H230" s="32">
        <v>0.85749292571232916</v>
      </c>
      <c r="I230" s="32">
        <v>0.90618313999500222</v>
      </c>
      <c r="J230" s="32">
        <v>0.86377890089849285</v>
      </c>
      <c r="K230" s="32">
        <v>0.90327750435409082</v>
      </c>
      <c r="L230" s="32">
        <v>0.90618313999525668</v>
      </c>
      <c r="M230" s="32">
        <v>0.9191450300180386</v>
      </c>
      <c r="N230" s="32">
        <v>0.94868329805087337</v>
      </c>
      <c r="O230" s="32">
        <v>0.89442719099991586</v>
      </c>
      <c r="P230" s="32">
        <v>0.8944271909995769</v>
      </c>
      <c r="Q230" s="32">
        <v>0.89442719100025481</v>
      </c>
      <c r="R230" s="32">
        <v>0.8944271909995769</v>
      </c>
      <c r="S230" s="32">
        <v>0.94868329805063367</v>
      </c>
      <c r="T230" s="32">
        <v>0.85749292571263025</v>
      </c>
      <c r="U230" s="32">
        <v>0.91914503001805792</v>
      </c>
      <c r="V230" s="32">
        <v>0.93632917756898981</v>
      </c>
      <c r="W230" s="32">
        <v>0.89442719099991586</v>
      </c>
      <c r="X230" s="32">
        <v>0.91914503001801928</v>
      </c>
      <c r="Y230" s="32">
        <v>0.8944271910001701</v>
      </c>
      <c r="Z230" s="32">
        <v>0.89442719099966173</v>
      </c>
      <c r="AA230" s="32">
        <v>0.89442719099991586</v>
      </c>
      <c r="AB230" s="32">
        <v>0.89442719100093271</v>
      </c>
      <c r="AC230" s="34"/>
      <c r="AD230" s="28"/>
    </row>
    <row r="231" spans="1:30" s="18" customFormat="1" ht="18" customHeight="1" x14ac:dyDescent="0.2">
      <c r="A231" s="54" t="s">
        <v>96</v>
      </c>
      <c r="B231" s="54" t="s">
        <v>94</v>
      </c>
      <c r="C231" s="39" t="s">
        <v>43</v>
      </c>
      <c r="D231" s="39" t="s">
        <v>44</v>
      </c>
      <c r="E231" s="32">
        <v>0.2592000000004191</v>
      </c>
      <c r="F231" s="32">
        <v>0.28800000000192083</v>
      </c>
      <c r="G231" s="32">
        <v>0.2592000000004191</v>
      </c>
      <c r="H231" s="32">
        <v>0.22079999999696157</v>
      </c>
      <c r="I231" s="32">
        <v>0.20160000000178116</v>
      </c>
      <c r="J231" s="32">
        <v>0.27839999999996506</v>
      </c>
      <c r="K231" s="32">
        <v>0.22079999999696157</v>
      </c>
      <c r="L231" s="32">
        <v>0.68160000000352738</v>
      </c>
      <c r="M231" s="32">
        <v>0.69119999999675197</v>
      </c>
      <c r="N231" s="32">
        <v>0.28800000000192083</v>
      </c>
      <c r="O231" s="32">
        <v>0.23039999999891733</v>
      </c>
      <c r="P231" s="32">
        <v>0.40319999999919676</v>
      </c>
      <c r="Q231" s="32">
        <v>0.45120000000024446</v>
      </c>
      <c r="R231" s="32">
        <v>0.47039999999979043</v>
      </c>
      <c r="S231" s="32">
        <v>0.45120000000024446</v>
      </c>
      <c r="T231" s="32">
        <v>0.48960000000370202</v>
      </c>
      <c r="U231" s="32">
        <v>0.4511999999958789</v>
      </c>
      <c r="V231" s="32">
        <v>0.48960000000370202</v>
      </c>
      <c r="W231" s="32">
        <v>0.48959999999933645</v>
      </c>
      <c r="X231" s="32">
        <v>0.48959999999933645</v>
      </c>
      <c r="Y231" s="32">
        <v>0.50879999999888237</v>
      </c>
      <c r="Z231" s="32">
        <v>0.48959999999933645</v>
      </c>
      <c r="AA231" s="32">
        <v>0.1728000000002794</v>
      </c>
      <c r="AB231" s="32">
        <v>0.18240000000223516</v>
      </c>
      <c r="AC231" s="31">
        <f t="shared" ref="AC231:AC232" si="27">SUM(E231:AB231)</f>
        <v>9.1584000000017127</v>
      </c>
      <c r="AD231" s="28"/>
    </row>
    <row r="232" spans="1:30" s="18" customFormat="1" ht="18" customHeight="1" x14ac:dyDescent="0.2">
      <c r="A232" s="55"/>
      <c r="B232" s="55"/>
      <c r="C232" s="39" t="s">
        <v>45</v>
      </c>
      <c r="D232" s="39" t="s">
        <v>46</v>
      </c>
      <c r="E232" s="32">
        <v>4.7999999999956341E-2</v>
      </c>
      <c r="F232" s="32">
        <v>4.7999999999956341E-2</v>
      </c>
      <c r="G232" s="32">
        <v>4.7999999999956341E-2</v>
      </c>
      <c r="H232" s="32">
        <v>1.919999999954598E-2</v>
      </c>
      <c r="I232" s="32">
        <v>1.9200000000637374E-2</v>
      </c>
      <c r="J232" s="32">
        <v>4.7999999999956341E-2</v>
      </c>
      <c r="K232" s="32">
        <v>3.8400000000183357E-2</v>
      </c>
      <c r="L232" s="32">
        <v>0.18240000000005238</v>
      </c>
      <c r="M232" s="32">
        <v>0.17279999999918799</v>
      </c>
      <c r="N232" s="32">
        <v>5.7600000000820731E-2</v>
      </c>
      <c r="O232" s="32">
        <v>7.6799999999275309E-2</v>
      </c>
      <c r="P232" s="32">
        <v>0.13440000000009605</v>
      </c>
      <c r="Q232" s="32">
        <v>0.14399999999986904</v>
      </c>
      <c r="R232" s="32">
        <v>0.13440000000009605</v>
      </c>
      <c r="S232" s="32">
        <v>0.11520000000055006</v>
      </c>
      <c r="T232" s="32">
        <v>0.12479999999923166</v>
      </c>
      <c r="U232" s="32">
        <v>0.14400000000096042</v>
      </c>
      <c r="V232" s="32">
        <v>5.7599999999729333E-2</v>
      </c>
      <c r="W232" s="32">
        <v>7.6799999999275309E-2</v>
      </c>
      <c r="X232" s="32">
        <v>3.8400000000183357E-2</v>
      </c>
      <c r="Y232" s="32">
        <v>4.7999999999956341E-2</v>
      </c>
      <c r="Z232" s="32">
        <v>3.8400000000183357E-2</v>
      </c>
      <c r="AA232" s="32">
        <v>3.8400000000183357E-2</v>
      </c>
      <c r="AB232" s="32">
        <v>4.7999999999956341E-2</v>
      </c>
      <c r="AC232" s="31">
        <f t="shared" si="27"/>
        <v>1.9007999999997993</v>
      </c>
      <c r="AD232" s="28"/>
    </row>
    <row r="233" spans="1:30" s="18" customFormat="1" ht="18" customHeight="1" x14ac:dyDescent="0.2">
      <c r="A233" s="55"/>
      <c r="B233" s="55"/>
      <c r="C233" s="39" t="s">
        <v>0</v>
      </c>
      <c r="D233" s="39" t="s">
        <v>47</v>
      </c>
      <c r="E233" s="49">
        <v>25.395662830551736</v>
      </c>
      <c r="F233" s="49">
        <v>28.128381643179392</v>
      </c>
      <c r="G233" s="49">
        <v>25.395662830551736</v>
      </c>
      <c r="H233" s="49">
        <v>21.351947062114203</v>
      </c>
      <c r="I233" s="49">
        <v>19.509847962931779</v>
      </c>
      <c r="J233" s="49">
        <v>27.216534510168756</v>
      </c>
      <c r="K233" s="49">
        <v>21.590968841201345</v>
      </c>
      <c r="L233" s="49">
        <v>67.975305711360193</v>
      </c>
      <c r="M233" s="49">
        <v>68.638983824988799</v>
      </c>
      <c r="N233" s="49">
        <v>28.295137185451726</v>
      </c>
      <c r="O233" s="49">
        <v>23.397198872801088</v>
      </c>
      <c r="P233" s="49">
        <v>40.945098027543217</v>
      </c>
      <c r="Q233" s="49">
        <v>45.628287199256562</v>
      </c>
      <c r="R233" s="49">
        <v>47.131347260065098</v>
      </c>
      <c r="S233" s="49">
        <v>44.862641704118808</v>
      </c>
      <c r="T233" s="49">
        <v>48.675874652593741</v>
      </c>
      <c r="U233" s="49">
        <v>45.628287198887861</v>
      </c>
      <c r="V233" s="49">
        <v>47.492927913295503</v>
      </c>
      <c r="W233" s="49">
        <v>47.744405083450864</v>
      </c>
      <c r="X233" s="49">
        <v>47.312483005454105</v>
      </c>
      <c r="Y233" s="49">
        <v>49.23498415418112</v>
      </c>
      <c r="Z233" s="49">
        <v>47.312483005454105</v>
      </c>
      <c r="AA233" s="49">
        <v>17.053492637797298</v>
      </c>
      <c r="AB233" s="49">
        <v>18.170527356867058</v>
      </c>
      <c r="AC233" s="34"/>
      <c r="AD233" s="28"/>
    </row>
    <row r="234" spans="1:30" s="18" customFormat="1" ht="18" customHeight="1" x14ac:dyDescent="0.2">
      <c r="A234" s="40"/>
      <c r="B234" s="40"/>
      <c r="C234" s="39" t="s">
        <v>48</v>
      </c>
      <c r="D234" s="39"/>
      <c r="E234" s="32">
        <v>0.18518518518471733</v>
      </c>
      <c r="F234" s="32">
        <v>0.16666666666540347</v>
      </c>
      <c r="G234" s="32">
        <v>0.18518518518471733</v>
      </c>
      <c r="H234" s="32">
        <v>8.6956521738270801E-2</v>
      </c>
      <c r="I234" s="32">
        <v>9.5238095240415377E-2</v>
      </c>
      <c r="J234" s="32">
        <v>0.17241379310331309</v>
      </c>
      <c r="K234" s="32">
        <v>0.17391304348148451</v>
      </c>
      <c r="L234" s="32">
        <v>0.26760563380150887</v>
      </c>
      <c r="M234" s="32">
        <v>0.25</v>
      </c>
      <c r="N234" s="32">
        <v>0.20000000000151585</v>
      </c>
      <c r="O234" s="32">
        <v>0.33333333333175436</v>
      </c>
      <c r="P234" s="32">
        <v>0.33333333333423559</v>
      </c>
      <c r="Q234" s="32">
        <v>0.3191489361697496</v>
      </c>
      <c r="R234" s="32">
        <v>0.28571428571461721</v>
      </c>
      <c r="S234" s="32">
        <v>0.25531914893725099</v>
      </c>
      <c r="T234" s="32">
        <v>0.25490196078081701</v>
      </c>
      <c r="U234" s="32">
        <v>0.31914893617525636</v>
      </c>
      <c r="V234" s="32">
        <v>0.11764705882208701</v>
      </c>
      <c r="W234" s="32">
        <v>0.15686274509677164</v>
      </c>
      <c r="X234" s="32">
        <v>7.8431372549500403E-2</v>
      </c>
      <c r="Y234" s="32">
        <v>9.4339622641630858E-2</v>
      </c>
      <c r="Z234" s="32">
        <v>7.8431372549500403E-2</v>
      </c>
      <c r="AA234" s="32">
        <v>0.22222222222292401</v>
      </c>
      <c r="AB234" s="32">
        <v>0.26315789473337797</v>
      </c>
      <c r="AC234" s="34"/>
      <c r="AD234" s="28"/>
    </row>
    <row r="235" spans="1:30" s="18" customFormat="1" ht="18" customHeight="1" x14ac:dyDescent="0.2">
      <c r="A235" s="40"/>
      <c r="B235" s="40"/>
      <c r="C235" s="39" t="s">
        <v>49</v>
      </c>
      <c r="D235" s="39"/>
      <c r="E235" s="32">
        <v>0.98328200498454255</v>
      </c>
      <c r="F235" s="32">
        <v>0.98639392383234581</v>
      </c>
      <c r="G235" s="32">
        <v>0.98328200498454255</v>
      </c>
      <c r="H235" s="32">
        <v>0.99624058819575689</v>
      </c>
      <c r="I235" s="32">
        <v>0.99549547259373417</v>
      </c>
      <c r="J235" s="32">
        <v>0.98546011574437031</v>
      </c>
      <c r="K235" s="32">
        <v>0.98521175481913836</v>
      </c>
      <c r="L235" s="32">
        <v>0.96600874681699089</v>
      </c>
      <c r="M235" s="32">
        <v>0.97014250014533188</v>
      </c>
      <c r="N235" s="32">
        <v>0.98058067569063434</v>
      </c>
      <c r="O235" s="32">
        <v>0.94868329805096319</v>
      </c>
      <c r="P235" s="32">
        <v>0.94868329805025697</v>
      </c>
      <c r="Q235" s="32">
        <v>0.95265921121881059</v>
      </c>
      <c r="R235" s="32">
        <v>0.96152394764073901</v>
      </c>
      <c r="S235" s="32">
        <v>0.96891771062421217</v>
      </c>
      <c r="T235" s="32">
        <v>0.96901453532785664</v>
      </c>
      <c r="U235" s="32">
        <v>0.95265921121729102</v>
      </c>
      <c r="V235" s="32">
        <v>0.99315060432304247</v>
      </c>
      <c r="W235" s="32">
        <v>0.98791952638841785</v>
      </c>
      <c r="X235" s="32">
        <v>0.99693837781251404</v>
      </c>
      <c r="Y235" s="32">
        <v>0.99557950271407014</v>
      </c>
      <c r="Z235" s="32">
        <v>0.99693837781251404</v>
      </c>
      <c r="AA235" s="32">
        <v>0.97618706018380774</v>
      </c>
      <c r="AB235" s="32">
        <v>0.96707453726347092</v>
      </c>
      <c r="AC235" s="34"/>
      <c r="AD235" s="28"/>
    </row>
    <row r="236" spans="1:30" s="18" customFormat="1" ht="18" customHeight="1" x14ac:dyDescent="0.2">
      <c r="A236" s="54" t="s">
        <v>97</v>
      </c>
      <c r="B236" s="54" t="s">
        <v>94</v>
      </c>
      <c r="C236" s="39" t="s">
        <v>43</v>
      </c>
      <c r="D236" s="39" t="s">
        <v>44</v>
      </c>
      <c r="E236" s="32">
        <v>4.7999999998864949E-3</v>
      </c>
      <c r="F236" s="32">
        <v>4.7999999998864949E-3</v>
      </c>
      <c r="G236" s="32">
        <v>4.7999999998864949E-3</v>
      </c>
      <c r="H236" s="32">
        <v>4.7999999998864949E-3</v>
      </c>
      <c r="I236" s="32">
        <v>4.8000000004321921E-3</v>
      </c>
      <c r="J236" s="32">
        <v>4.7999999998864949E-3</v>
      </c>
      <c r="K236" s="32">
        <v>2.3999999999432474E-3</v>
      </c>
      <c r="L236" s="32">
        <v>1.2000000000261935E-2</v>
      </c>
      <c r="M236" s="32">
        <v>9.5999999997729898E-3</v>
      </c>
      <c r="N236" s="32">
        <v>4.7999999998864949E-3</v>
      </c>
      <c r="O236" s="32">
        <v>7.1999999998297428E-3</v>
      </c>
      <c r="P236" s="32">
        <v>4.8000000004321921E-3</v>
      </c>
      <c r="Q236" s="32">
        <v>4.7999999998864949E-3</v>
      </c>
      <c r="R236" s="32">
        <v>7.1999999998297428E-3</v>
      </c>
      <c r="S236" s="32">
        <v>7.1999999998297428E-3</v>
      </c>
      <c r="T236" s="32">
        <v>4.8000000004321921E-3</v>
      </c>
      <c r="U236" s="32">
        <v>7.1999999998297428E-3</v>
      </c>
      <c r="V236" s="32">
        <v>7.1999999998297428E-3</v>
      </c>
      <c r="W236" s="32">
        <v>7.2000000003754391E-3</v>
      </c>
      <c r="X236" s="32">
        <v>7.1999999998297428E-3</v>
      </c>
      <c r="Y236" s="32">
        <v>9.5999999997729898E-3</v>
      </c>
      <c r="Z236" s="32">
        <v>7.2000000003754391E-3</v>
      </c>
      <c r="AA236" s="32">
        <v>2.3999999999432474E-3</v>
      </c>
      <c r="AB236" s="32">
        <v>2.3999999999432474E-3</v>
      </c>
      <c r="AC236" s="31">
        <f t="shared" ref="AC236:AC237" si="28">SUM(E236:AB236)</f>
        <v>0.14399999999986904</v>
      </c>
      <c r="AD236" s="28"/>
    </row>
    <row r="237" spans="1:30" s="18" customFormat="1" ht="18" customHeight="1" x14ac:dyDescent="0.2">
      <c r="A237" s="55"/>
      <c r="B237" s="55"/>
      <c r="C237" s="39" t="s">
        <v>45</v>
      </c>
      <c r="D237" s="39" t="s">
        <v>46</v>
      </c>
      <c r="E237" s="32">
        <v>1.1999999999993348E-3</v>
      </c>
      <c r="F237" s="32">
        <v>1.1999999999993348E-3</v>
      </c>
      <c r="G237" s="32">
        <v>1.1999999999993348E-3</v>
      </c>
      <c r="H237" s="32">
        <v>1.2000000000014666E-3</v>
      </c>
      <c r="I237" s="32">
        <v>1.1999999999993348E-3</v>
      </c>
      <c r="J237" s="32">
        <v>1.1999999999993348E-3</v>
      </c>
      <c r="K237" s="32">
        <v>1.2000000000014666E-3</v>
      </c>
      <c r="L237" s="32">
        <v>1.1999999999993348E-3</v>
      </c>
      <c r="M237" s="32">
        <v>1.1999999999993348E-3</v>
      </c>
      <c r="N237" s="32">
        <v>1.2000000000014666E-3</v>
      </c>
      <c r="O237" s="32">
        <v>1.1999999999993348E-3</v>
      </c>
      <c r="P237" s="32">
        <v>1.1999999999993348E-3</v>
      </c>
      <c r="Q237" s="32">
        <v>1.2000000000014666E-3</v>
      </c>
      <c r="R237" s="32">
        <v>1.1999999999993348E-3</v>
      </c>
      <c r="S237" s="32">
        <v>1.1999999999993348E-3</v>
      </c>
      <c r="T237" s="32">
        <v>1.2000000000014666E-3</v>
      </c>
      <c r="U237" s="32">
        <v>1.1999999999993348E-3</v>
      </c>
      <c r="V237" s="32">
        <v>1.1999999999993348E-3</v>
      </c>
      <c r="W237" s="32">
        <v>1.1999999999993348E-3</v>
      </c>
      <c r="X237" s="32">
        <v>1.1999999999780186E-3</v>
      </c>
      <c r="Y237" s="32">
        <v>1.1999999999993348E-3</v>
      </c>
      <c r="Z237" s="32">
        <v>1.1999999999993348E-3</v>
      </c>
      <c r="AA237" s="32">
        <v>1.1999999999993348E-3</v>
      </c>
      <c r="AB237" s="32">
        <v>1.2000000000014666E-3</v>
      </c>
      <c r="AC237" s="31">
        <f t="shared" si="28"/>
        <v>2.8799999999975505E-2</v>
      </c>
      <c r="AD237" s="28"/>
    </row>
    <row r="238" spans="1:30" s="18" customFormat="1" ht="18" customHeight="1" x14ac:dyDescent="0.2">
      <c r="A238" s="55"/>
      <c r="B238" s="55"/>
      <c r="C238" s="39" t="s">
        <v>0</v>
      </c>
      <c r="D238" s="39" t="s">
        <v>47</v>
      </c>
      <c r="E238" s="29">
        <v>0.47665960988737149</v>
      </c>
      <c r="F238" s="29">
        <v>0.47665960988737149</v>
      </c>
      <c r="G238" s="29">
        <v>0.47665960988737149</v>
      </c>
      <c r="H238" s="29">
        <v>0.47665960988742129</v>
      </c>
      <c r="I238" s="29">
        <v>0.47665960993837375</v>
      </c>
      <c r="J238" s="29">
        <v>0.47665960988737149</v>
      </c>
      <c r="K238" s="29">
        <v>0.2585049684922584</v>
      </c>
      <c r="L238" s="29">
        <v>1.1618353319465935</v>
      </c>
      <c r="M238" s="29">
        <v>0.93205291885673613</v>
      </c>
      <c r="N238" s="29">
        <v>0.47665960988742129</v>
      </c>
      <c r="O238" s="29">
        <v>0.70320954105874889</v>
      </c>
      <c r="P238" s="29">
        <v>0.47665960993837375</v>
      </c>
      <c r="Q238" s="29">
        <v>0.47665960988742129</v>
      </c>
      <c r="R238" s="29">
        <v>0.70320954105874889</v>
      </c>
      <c r="S238" s="29">
        <v>0.70320954105874889</v>
      </c>
      <c r="T238" s="29">
        <v>0.47665960993842355</v>
      </c>
      <c r="U238" s="29">
        <v>0.70320954105874889</v>
      </c>
      <c r="V238" s="29">
        <v>0.70320954105874889</v>
      </c>
      <c r="W238" s="29">
        <v>0.70320954111060552</v>
      </c>
      <c r="X238" s="29">
        <v>0.70320954105841138</v>
      </c>
      <c r="Y238" s="29">
        <v>0.93205291885673613</v>
      </c>
      <c r="Z238" s="29">
        <v>0.70320954111060552</v>
      </c>
      <c r="AA238" s="29">
        <v>0.25850496849216664</v>
      </c>
      <c r="AB238" s="29">
        <v>0.2585049684922584</v>
      </c>
      <c r="AC238" s="34"/>
      <c r="AD238" s="28"/>
    </row>
    <row r="239" spans="1:30" s="18" customFormat="1" ht="18" customHeight="1" x14ac:dyDescent="0.2">
      <c r="A239" s="40"/>
      <c r="B239" s="40"/>
      <c r="C239" s="39" t="s">
        <v>48</v>
      </c>
      <c r="D239" s="39"/>
      <c r="E239" s="32">
        <v>0.25000000000577316</v>
      </c>
      <c r="F239" s="32">
        <v>0.25000000000577316</v>
      </c>
      <c r="G239" s="32">
        <v>0.25000000000577316</v>
      </c>
      <c r="H239" s="32">
        <v>0.25000000000621725</v>
      </c>
      <c r="I239" s="32">
        <v>0.24999999997735142</v>
      </c>
      <c r="J239" s="32">
        <v>0.25000000000577316</v>
      </c>
      <c r="K239" s="32">
        <v>0.5000000000124345</v>
      </c>
      <c r="L239" s="32">
        <v>9.9999999997761782E-2</v>
      </c>
      <c r="M239" s="32">
        <v>0.12500000000288658</v>
      </c>
      <c r="N239" s="32">
        <v>0.25000000000621725</v>
      </c>
      <c r="O239" s="32">
        <v>0.16666666667051541</v>
      </c>
      <c r="P239" s="32">
        <v>0.24999999997735142</v>
      </c>
      <c r="Q239" s="32">
        <v>0.25000000000621725</v>
      </c>
      <c r="R239" s="32">
        <v>0.16666666667051541</v>
      </c>
      <c r="S239" s="32">
        <v>0.16666666667051541</v>
      </c>
      <c r="T239" s="32">
        <v>0.24999999997779554</v>
      </c>
      <c r="U239" s="32">
        <v>0.16666666667051541</v>
      </c>
      <c r="V239" s="32">
        <v>0.16666666667051541</v>
      </c>
      <c r="W239" s="32">
        <v>0.16666666665788357</v>
      </c>
      <c r="X239" s="32">
        <v>0.16666666666755484</v>
      </c>
      <c r="Y239" s="32">
        <v>0.12500000000288658</v>
      </c>
      <c r="Z239" s="32">
        <v>0.16666666665788357</v>
      </c>
      <c r="AA239" s="32">
        <v>0.50000000001154632</v>
      </c>
      <c r="AB239" s="32">
        <v>0.5000000000124345</v>
      </c>
      <c r="AC239" s="34"/>
      <c r="AD239" s="28"/>
    </row>
    <row r="240" spans="1:30" s="18" customFormat="1" ht="18" customHeight="1" x14ac:dyDescent="0.2">
      <c r="A240" s="42"/>
      <c r="B240" s="42"/>
      <c r="C240" s="39" t="s">
        <v>49</v>
      </c>
      <c r="D240" s="39"/>
      <c r="E240" s="32">
        <v>0.97014250014401404</v>
      </c>
      <c r="F240" s="32">
        <v>0.97014250014401404</v>
      </c>
      <c r="G240" s="32">
        <v>0.97014250014401404</v>
      </c>
      <c r="H240" s="32">
        <v>0.97014250014391268</v>
      </c>
      <c r="I240" s="32">
        <v>0.97014250015050185</v>
      </c>
      <c r="J240" s="32">
        <v>0.97014250014401404</v>
      </c>
      <c r="K240" s="32">
        <v>0.89442719099546719</v>
      </c>
      <c r="L240" s="32">
        <v>0.99503719021020964</v>
      </c>
      <c r="M240" s="32">
        <v>0.99227787671331513</v>
      </c>
      <c r="N240" s="32">
        <v>0.97014250014391268</v>
      </c>
      <c r="O240" s="32">
        <v>0.98639392383152813</v>
      </c>
      <c r="P240" s="32">
        <v>0.97014250015050185</v>
      </c>
      <c r="Q240" s="32">
        <v>0.97014250014391268</v>
      </c>
      <c r="R240" s="32">
        <v>0.98639392383152813</v>
      </c>
      <c r="S240" s="32">
        <v>0.98639392383152813</v>
      </c>
      <c r="T240" s="32">
        <v>0.97014250015040049</v>
      </c>
      <c r="U240" s="32">
        <v>0.98639392383152813</v>
      </c>
      <c r="V240" s="32">
        <v>0.98639392383152813</v>
      </c>
      <c r="W240" s="32">
        <v>0.98639392383354862</v>
      </c>
      <c r="X240" s="32">
        <v>0.98639392383200164</v>
      </c>
      <c r="Y240" s="32">
        <v>0.99227787671331513</v>
      </c>
      <c r="Z240" s="32">
        <v>0.98639392383354862</v>
      </c>
      <c r="AA240" s="32">
        <v>0.89442719099578494</v>
      </c>
      <c r="AB240" s="32">
        <v>0.89442719099546719</v>
      </c>
      <c r="AC240" s="34"/>
      <c r="AD240" s="28"/>
    </row>
    <row r="241" spans="1:30" s="18" customFormat="1" ht="18" customHeight="1" x14ac:dyDescent="0.2">
      <c r="A241" s="59" t="s">
        <v>104</v>
      </c>
      <c r="B241" s="59" t="s">
        <v>94</v>
      </c>
      <c r="C241" s="39" t="s">
        <v>43</v>
      </c>
      <c r="D241" s="39" t="s">
        <v>44</v>
      </c>
      <c r="E241" s="32">
        <v>0.12960000000020955</v>
      </c>
      <c r="F241" s="32">
        <v>0.10799999999908323</v>
      </c>
      <c r="G241" s="32">
        <v>0.14399999999986904</v>
      </c>
      <c r="H241" s="32">
        <v>0.28799999999973808</v>
      </c>
      <c r="I241" s="32">
        <v>0.21600000000144065</v>
      </c>
      <c r="J241" s="32">
        <v>0.25199999999895228</v>
      </c>
      <c r="K241" s="32">
        <v>0.36719999999950231</v>
      </c>
      <c r="L241" s="32">
        <v>0.89280000000180737</v>
      </c>
      <c r="M241" s="32">
        <v>0.84959999999955471</v>
      </c>
      <c r="N241" s="32">
        <v>0.35279999999984285</v>
      </c>
      <c r="O241" s="32">
        <v>0.37439999999769497</v>
      </c>
      <c r="P241" s="32">
        <v>0.54720000000015712</v>
      </c>
      <c r="Q241" s="32">
        <v>0.54720000000015712</v>
      </c>
      <c r="R241" s="32">
        <v>0.54720000000015712</v>
      </c>
      <c r="S241" s="32">
        <v>0.54720000000015712</v>
      </c>
      <c r="T241" s="32">
        <v>0.56159999999981669</v>
      </c>
      <c r="U241" s="32">
        <v>0.54000000000196446</v>
      </c>
      <c r="V241" s="32">
        <v>0.48959999999824505</v>
      </c>
      <c r="W241" s="32">
        <v>0.48960000000151921</v>
      </c>
      <c r="X241" s="32">
        <v>0.48959999999824505</v>
      </c>
      <c r="Y241" s="32">
        <v>0.48960000000151921</v>
      </c>
      <c r="Z241" s="32">
        <v>0.48959999999824505</v>
      </c>
      <c r="AA241" s="32">
        <v>7.9199999999764265E-2</v>
      </c>
      <c r="AB241" s="32">
        <v>5.7600000001912122E-2</v>
      </c>
      <c r="AC241" s="31">
        <f t="shared" ref="AC241:AC242" si="29">SUM(E241:AB241)</f>
        <v>9.8495999999995547</v>
      </c>
      <c r="AD241" s="28"/>
    </row>
    <row r="242" spans="1:30" s="18" customFormat="1" ht="18" customHeight="1" x14ac:dyDescent="0.2">
      <c r="A242" s="59"/>
      <c r="B242" s="59"/>
      <c r="C242" s="39" t="s">
        <v>45</v>
      </c>
      <c r="D242" s="39" t="s">
        <v>46</v>
      </c>
      <c r="E242" s="32">
        <v>2.1600000000307772E-2</v>
      </c>
      <c r="F242" s="32">
        <v>2.8800000000137514E-2</v>
      </c>
      <c r="G242" s="32">
        <v>2.1599999999489229E-2</v>
      </c>
      <c r="H242" s="32">
        <v>2.8800000000137514E-2</v>
      </c>
      <c r="I242" s="32">
        <v>2.1600000000307772E-2</v>
      </c>
      <c r="J242" s="32">
        <v>1.4399999999659486E-2</v>
      </c>
      <c r="K242" s="32">
        <v>1.4399999999659486E-2</v>
      </c>
      <c r="L242" s="32">
        <v>0.10080000000007203</v>
      </c>
      <c r="M242" s="32">
        <v>0.11520000000055006</v>
      </c>
      <c r="N242" s="32">
        <v>0.10080000000007203</v>
      </c>
      <c r="O242" s="32">
        <v>5.0399999999626743E-2</v>
      </c>
      <c r="P242" s="32">
        <v>8.640000000041255E-2</v>
      </c>
      <c r="Q242" s="32">
        <v>8.6399999999593996E-2</v>
      </c>
      <c r="R242" s="32">
        <v>8.640000000041255E-2</v>
      </c>
      <c r="S242" s="32">
        <v>0.10799999999990177</v>
      </c>
      <c r="T242" s="32">
        <v>8.6399999999593996E-2</v>
      </c>
      <c r="U242" s="32">
        <v>9.3600000000242295E-2</v>
      </c>
      <c r="V242" s="32">
        <v>0.10080000000007203</v>
      </c>
      <c r="W242" s="32">
        <v>0.10080000000007203</v>
      </c>
      <c r="X242" s="32">
        <v>0.10799999999990177</v>
      </c>
      <c r="Y242" s="32">
        <v>0.10799999999990177</v>
      </c>
      <c r="Z242" s="32">
        <v>9.3600000000242295E-2</v>
      </c>
      <c r="AA242" s="32">
        <v>3.599999999996726E-2</v>
      </c>
      <c r="AB242" s="32">
        <v>3.599999999996726E-2</v>
      </c>
      <c r="AC242" s="31">
        <f t="shared" si="29"/>
        <v>1.6488000000003009</v>
      </c>
      <c r="AD242" s="28"/>
    </row>
    <row r="243" spans="1:30" s="18" customFormat="1" ht="18" customHeight="1" x14ac:dyDescent="0.2">
      <c r="A243" s="54"/>
      <c r="B243" s="54"/>
      <c r="C243" s="39" t="s">
        <v>0</v>
      </c>
      <c r="D243" s="39" t="s">
        <v>47</v>
      </c>
      <c r="E243" s="29">
        <v>12.657771739373684</v>
      </c>
      <c r="F243" s="29">
        <v>10.768213662063756</v>
      </c>
      <c r="G243" s="29">
        <v>14.028033583441507</v>
      </c>
      <c r="H243" s="29">
        <v>27.88404796609198</v>
      </c>
      <c r="I243" s="29">
        <v>20.913035974727883</v>
      </c>
      <c r="J243" s="29">
        <v>24.317061007469295</v>
      </c>
      <c r="K243" s="29">
        <v>35.40291372529142</v>
      </c>
      <c r="L243" s="29">
        <v>86.558025377134712</v>
      </c>
      <c r="M243" s="29">
        <v>82.5987087903694</v>
      </c>
      <c r="N243" s="29">
        <v>35.348510445048824</v>
      </c>
      <c r="O243" s="29">
        <v>36.394708778535552</v>
      </c>
      <c r="P243" s="29">
        <v>53.369851731826039</v>
      </c>
      <c r="Q243" s="29">
        <v>53.369851731813753</v>
      </c>
      <c r="R243" s="29">
        <v>53.369851731826039</v>
      </c>
      <c r="S243" s="29">
        <v>53.733725984376427</v>
      </c>
      <c r="T243" s="29">
        <v>54.740586331395406</v>
      </c>
      <c r="U243" s="29">
        <v>52.798840880611458</v>
      </c>
      <c r="V243" s="29">
        <v>48.156915489435207</v>
      </c>
      <c r="W243" s="29">
        <v>48.156915489744151</v>
      </c>
      <c r="X243" s="29">
        <v>48.301568624721703</v>
      </c>
      <c r="Y243" s="29">
        <v>48.301568625029731</v>
      </c>
      <c r="Z243" s="29">
        <v>48.021846743896525</v>
      </c>
      <c r="AA243" s="29">
        <v>8.3813035654771451</v>
      </c>
      <c r="AB243" s="29">
        <v>6.5438019414654791</v>
      </c>
      <c r="AC243" s="34"/>
      <c r="AD243" s="28"/>
    </row>
    <row r="244" spans="1:30" s="18" customFormat="1" ht="18" customHeight="1" x14ac:dyDescent="0.2">
      <c r="A244" s="40"/>
      <c r="B244" s="40"/>
      <c r="C244" s="39" t="s">
        <v>48</v>
      </c>
      <c r="D244" s="45"/>
      <c r="E244" s="32">
        <v>0.16666666666877197</v>
      </c>
      <c r="F244" s="32">
        <v>0.26666666667020356</v>
      </c>
      <c r="G244" s="32">
        <v>0.14999999999658939</v>
      </c>
      <c r="H244" s="32">
        <v>0.10000000000056843</v>
      </c>
      <c r="I244" s="32">
        <v>0.1000000000007579</v>
      </c>
      <c r="J244" s="32">
        <v>5.7142857141743469E-2</v>
      </c>
      <c r="K244" s="32">
        <v>3.9215686273635628E-2</v>
      </c>
      <c r="L244" s="32">
        <v>0.11290322580630373</v>
      </c>
      <c r="M244" s="32">
        <v>0.13559322033970156</v>
      </c>
      <c r="N244" s="32">
        <v>0.28571428571461716</v>
      </c>
      <c r="O244" s="32">
        <v>0.13461538461521644</v>
      </c>
      <c r="P244" s="32">
        <v>0.15789473684281385</v>
      </c>
      <c r="Q244" s="32">
        <v>0.15789473684131797</v>
      </c>
      <c r="R244" s="32">
        <v>0.15789473684281385</v>
      </c>
      <c r="S244" s="32">
        <v>0.19736842105239541</v>
      </c>
      <c r="T244" s="32">
        <v>0.15384615384548112</v>
      </c>
      <c r="U244" s="32">
        <v>0.17333333333315146</v>
      </c>
      <c r="V244" s="32">
        <v>0.20588235294206156</v>
      </c>
      <c r="W244" s="32">
        <v>0.20588235294068474</v>
      </c>
      <c r="X244" s="32">
        <v>0.2205882352947077</v>
      </c>
      <c r="Y244" s="32">
        <v>0.22058823529323254</v>
      </c>
      <c r="Z244" s="32">
        <v>0.19117647058941545</v>
      </c>
      <c r="AA244" s="32">
        <v>0.45454545454639411</v>
      </c>
      <c r="AB244" s="32">
        <v>0.62499999997868372</v>
      </c>
      <c r="AC244" s="34"/>
      <c r="AD244" s="28"/>
    </row>
    <row r="245" spans="1:30" s="2" customFormat="1" ht="18" customHeight="1" x14ac:dyDescent="0.2">
      <c r="A245" s="42"/>
      <c r="B245" s="46"/>
      <c r="C245" s="39" t="s">
        <v>49</v>
      </c>
      <c r="D245" s="39"/>
      <c r="E245" s="32">
        <v>0.98639392383180702</v>
      </c>
      <c r="F245" s="32">
        <v>0.96623493960039553</v>
      </c>
      <c r="G245" s="32">
        <v>0.98893635286879233</v>
      </c>
      <c r="H245" s="32">
        <v>0.99503719020993309</v>
      </c>
      <c r="I245" s="32">
        <v>0.99503719020991444</v>
      </c>
      <c r="J245" s="32">
        <v>0.99837133442403991</v>
      </c>
      <c r="K245" s="32">
        <v>0.99923195073157678</v>
      </c>
      <c r="L245" s="32">
        <v>0.9936867242414783</v>
      </c>
      <c r="M245" s="32">
        <v>0.99093208818004352</v>
      </c>
      <c r="N245" s="32">
        <v>0.96152394764073901</v>
      </c>
      <c r="O245" s="32">
        <v>0.99106066162288442</v>
      </c>
      <c r="P245" s="32">
        <v>0.98776296532896124</v>
      </c>
      <c r="Q245" s="32">
        <v>0.98776296532918884</v>
      </c>
      <c r="R245" s="32">
        <v>0.98776296532896124</v>
      </c>
      <c r="S245" s="32">
        <v>0.98107402827645651</v>
      </c>
      <c r="T245" s="32">
        <v>0.98837169765071708</v>
      </c>
      <c r="U245" s="32">
        <v>0.98530802039967103</v>
      </c>
      <c r="V245" s="32">
        <v>0.97945704325648031</v>
      </c>
      <c r="W245" s="32">
        <v>0.97945704325674665</v>
      </c>
      <c r="X245" s="32">
        <v>0.97652377346380992</v>
      </c>
      <c r="Y245" s="32">
        <v>0.9765237734641129</v>
      </c>
      <c r="Z245" s="32">
        <v>0.98221191511401651</v>
      </c>
      <c r="AA245" s="32">
        <v>0.9103664774622825</v>
      </c>
      <c r="AB245" s="32">
        <v>0.84799830401321208</v>
      </c>
      <c r="AC245" s="34"/>
      <c r="AD245" s="28"/>
    </row>
    <row r="246" spans="1:30" s="2" customFormat="1" ht="15.75" customHeight="1" x14ac:dyDescent="0.2"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30" x14ac:dyDescent="0.2">
      <c r="D247" s="20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0"/>
    </row>
    <row r="248" spans="1:30" x14ac:dyDescent="0.2">
      <c r="D248" s="20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0"/>
    </row>
    <row r="249" spans="1:30" x14ac:dyDescent="0.2">
      <c r="D249" s="20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0"/>
    </row>
    <row r="250" spans="1:30" ht="18" x14ac:dyDescent="0.2">
      <c r="A250" s="22"/>
      <c r="B250" s="22"/>
      <c r="C250" s="22"/>
      <c r="D250" s="23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0"/>
    </row>
    <row r="251" spans="1:30" ht="18" x14ac:dyDescent="0.2">
      <c r="A251" s="25" t="s">
        <v>98</v>
      </c>
      <c r="B251" s="25"/>
      <c r="C251" s="26"/>
      <c r="D251" s="26"/>
      <c r="E251" s="53" t="s">
        <v>99</v>
      </c>
      <c r="F251" s="53"/>
      <c r="G251" s="53"/>
      <c r="H251" s="53"/>
      <c r="I251" s="53"/>
      <c r="J251" s="53"/>
      <c r="K251" s="53"/>
      <c r="L251" s="26"/>
      <c r="M251" s="8" t="s">
        <v>100</v>
      </c>
      <c r="N251" s="8"/>
    </row>
    <row r="252" spans="1:30" ht="18" x14ac:dyDescent="0.2">
      <c r="A252" s="22"/>
      <c r="B252" s="22"/>
      <c r="C252" s="22"/>
      <c r="D252" s="22"/>
      <c r="E252" s="22"/>
      <c r="F252" s="22"/>
      <c r="G252" s="27"/>
      <c r="H252" s="27"/>
      <c r="I252" s="22"/>
      <c r="J252" s="22"/>
      <c r="K252" s="22"/>
      <c r="L252" s="22"/>
      <c r="M252" s="27"/>
      <c r="N252" s="27"/>
    </row>
    <row r="253" spans="1:30" ht="18" x14ac:dyDescent="0.2">
      <c r="A253" s="22"/>
      <c r="B253" s="22"/>
      <c r="C253" s="22"/>
      <c r="D253" s="22"/>
      <c r="E253" s="22"/>
      <c r="F253" s="22"/>
      <c r="G253" s="27"/>
      <c r="H253" s="27"/>
      <c r="I253" s="22"/>
      <c r="J253" s="22"/>
      <c r="K253" s="22"/>
      <c r="L253" s="22"/>
      <c r="M253" s="27"/>
      <c r="N253" s="27"/>
    </row>
  </sheetData>
  <mergeCells count="99">
    <mergeCell ref="A236:A238"/>
    <mergeCell ref="B236:B238"/>
    <mergeCell ref="A241:A243"/>
    <mergeCell ref="B241:B243"/>
    <mergeCell ref="E251:K251"/>
    <mergeCell ref="A221:A223"/>
    <mergeCell ref="B221:B223"/>
    <mergeCell ref="A226:A228"/>
    <mergeCell ref="B226:B228"/>
    <mergeCell ref="A231:A233"/>
    <mergeCell ref="B231:B233"/>
    <mergeCell ref="A206:A208"/>
    <mergeCell ref="B206:B208"/>
    <mergeCell ref="A211:A213"/>
    <mergeCell ref="B211:B213"/>
    <mergeCell ref="A216:A218"/>
    <mergeCell ref="B216:B218"/>
    <mergeCell ref="A191:A193"/>
    <mergeCell ref="B191:B193"/>
    <mergeCell ref="A196:A198"/>
    <mergeCell ref="B196:B198"/>
    <mergeCell ref="A201:A203"/>
    <mergeCell ref="B201:B203"/>
    <mergeCell ref="A176:A178"/>
    <mergeCell ref="B176:B178"/>
    <mergeCell ref="A181:A183"/>
    <mergeCell ref="B181:B183"/>
    <mergeCell ref="A186:A188"/>
    <mergeCell ref="B186:B188"/>
    <mergeCell ref="A161:A163"/>
    <mergeCell ref="B161:B163"/>
    <mergeCell ref="A166:A168"/>
    <mergeCell ref="B166:B168"/>
    <mergeCell ref="A171:A173"/>
    <mergeCell ref="B171:B173"/>
    <mergeCell ref="A146:A150"/>
    <mergeCell ref="B146:B149"/>
    <mergeCell ref="A151:A153"/>
    <mergeCell ref="B151:B153"/>
    <mergeCell ref="A156:A158"/>
    <mergeCell ref="B156:B158"/>
    <mergeCell ref="A131:A133"/>
    <mergeCell ref="B131:B133"/>
    <mergeCell ref="A136:A138"/>
    <mergeCell ref="B136:B138"/>
    <mergeCell ref="A141:A143"/>
    <mergeCell ref="B141:B143"/>
    <mergeCell ref="A111:A113"/>
    <mergeCell ref="B111:B113"/>
    <mergeCell ref="A116:A118"/>
    <mergeCell ref="B116:B118"/>
    <mergeCell ref="A121:A125"/>
    <mergeCell ref="B121:B125"/>
    <mergeCell ref="A96:A98"/>
    <mergeCell ref="B96:B98"/>
    <mergeCell ref="A101:A103"/>
    <mergeCell ref="B101:B103"/>
    <mergeCell ref="A106:A108"/>
    <mergeCell ref="B106:B108"/>
    <mergeCell ref="A91:A93"/>
    <mergeCell ref="B91:B93"/>
    <mergeCell ref="A61:A63"/>
    <mergeCell ref="B61:B63"/>
    <mergeCell ref="A66:A68"/>
    <mergeCell ref="B66:B68"/>
    <mergeCell ref="A71:A73"/>
    <mergeCell ref="B71:B73"/>
    <mergeCell ref="B76:B78"/>
    <mergeCell ref="A81:A83"/>
    <mergeCell ref="B81:B83"/>
    <mergeCell ref="A86:A88"/>
    <mergeCell ref="B86:B88"/>
    <mergeCell ref="A46:A48"/>
    <mergeCell ref="B46:B48"/>
    <mergeCell ref="A51:A53"/>
    <mergeCell ref="B51:B53"/>
    <mergeCell ref="A56:A58"/>
    <mergeCell ref="B56:B58"/>
    <mergeCell ref="AC8:AC10"/>
    <mergeCell ref="A16:A18"/>
    <mergeCell ref="B16:B18"/>
    <mergeCell ref="A21:A23"/>
    <mergeCell ref="B21:B23"/>
    <mergeCell ref="A126:A130"/>
    <mergeCell ref="B126:B130"/>
    <mergeCell ref="A26:A28"/>
    <mergeCell ref="B26:B28"/>
    <mergeCell ref="G3:S3"/>
    <mergeCell ref="A8:A10"/>
    <mergeCell ref="B8:B10"/>
    <mergeCell ref="C8:C10"/>
    <mergeCell ref="D8:D10"/>
    <mergeCell ref="E8:AB8"/>
    <mergeCell ref="A31:A33"/>
    <mergeCell ref="B31:B33"/>
    <mergeCell ref="A36:A38"/>
    <mergeCell ref="B36:B38"/>
    <mergeCell ref="A41:A43"/>
    <mergeCell ref="B41:B43"/>
  </mergeCells>
  <pageMargins left="0.7" right="0.7" top="0.75" bottom="0.75" header="0.3" footer="0.3"/>
  <pageSetup paperSize="9" scale="39" fitToHeight="0" orientation="landscape" r:id="rId1"/>
  <rowBreaks count="3" manualBreakCount="3">
    <brk id="65" max="28" man="1"/>
    <brk id="135" max="28" man="1"/>
    <brk id="20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 (мощность)</vt:lpstr>
      <vt:lpstr>'Приложение №1 (мощность)'!Область_печати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IvkinYV</dc:creator>
  <dc:description>Передача графиков в третьи руки запрещена.</dc:description>
  <cp:lastModifiedBy>Юлия Тугова</cp:lastModifiedBy>
  <cp:lastPrinted>2015-12-30T05:32:23Z</cp:lastPrinted>
  <dcterms:created xsi:type="dcterms:W3CDTF">2009-05-05T04:37:17Z</dcterms:created>
  <dcterms:modified xsi:type="dcterms:W3CDTF">2016-01-11T11:57:55Z</dcterms:modified>
</cp:coreProperties>
</file>