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225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<sst xmlns="http://schemas.openxmlformats.org/spreadsheetml/2006/main" count="238" uniqueCount="169">
  <si>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</si>
  <si>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</si>
  <si>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</si>
  <si>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</si>
  <si>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</si>
  <si>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</si>
  <si>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</si>
  <si>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</si>
  <si>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</si>
  <si>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</si>
  <si>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</si>
  <si>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</si>
  <si>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</si>
  <si>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</si>
  <si>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</si>
  <si>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</si>
  <si>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</si>
  <si>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</si>
  <si>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</si>
  <si>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</si>
  <si>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</si>
  <si>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</si>
  <si>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</si>
  <si>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</si>
  <si>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</si>
  <si>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</si>
  <si>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</si>
  <si>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</si>
  <si>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</si>
  <si>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</si>
  <si>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</si>
  <si>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</si>
  <si>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</si>
  <si>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</si>
  <si>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</si>
  <si>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</si>
  <si>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</si>
  <si>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</si>
  <si>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</si>
  <si>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</si>
  <si>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</si>
  <si>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</si>
  <si>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</si>
  <si>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</si>
  <si>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</si>
  <si>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</si>
  <si>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</si>
  <si>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</si>
  <si>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</si>
  <si>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</si>
  <si>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</si>
  <si>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</si>
  <si>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</si>
  <si>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</si>
  <si>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</si>
  <si>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</si>
  <si>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</si>
  <si>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</si>
  <si>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</si>
  <si>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</si>
  <si>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</si>
  <si>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</si>
  <si>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</si>
  <si>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</si>
  <si>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</si>
  <si>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</si>
  <si>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</si>
  <si>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</si>
  <si>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</si>
  <si>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</si>
  <si>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</si>
  <si>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</si>
  <si>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</si>
  <si>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</si>
  <si>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</si>
  <si>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</si>
  <si>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</si>
  <si>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</si>
  <si>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</si>
  <si>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</si>
  <si>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</si>
  <si>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</si>
  <si>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</si>
  <si>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</si>
  <si>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</si>
  <si>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</si>
  <si>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</si>
  <si>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</si>
  <si>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</si>
  <si>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</si>
  <si>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</si>
  <si>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</si>
  <si>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</si>
  <si>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</si>
  <si>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</si>
  <si>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</si>
  <si>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</si>
  <si>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</si>
  <si>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</si>
  <si>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</si>
  <si>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</si>
  <si>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</si>
  <si>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</si>
  <si>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</si>
  <si>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</si>
  <si>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</si>
  <si>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</si>
  <si>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</si>
  <si>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</si>
  <si>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</si>
  <si>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</si>
  <si>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</si>
  <si>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</si>
  <si>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</si>
  <si>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</si>
  <si>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</si>
  <si>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</si>
  <si>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</si>
  <si>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</si>
  <si>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</si>
  <si>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"Энерго-Центр"</t>
  </si>
  <si>
    <t>7801523580</t>
  </si>
  <si>
    <t>631601100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</si>
  <si>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</si>
  <si>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</si>
  <si>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</si>
  <si>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</si>
  <si>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</si>
  <si>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</si>
  <si>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</si>
  <si>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</si>
  <si>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</si>
  <si>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</si>
  <si>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</si>
  <si>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2015</t>
  </si>
  <si>
    <t>2019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</si>
  <si>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</si>
  <si>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</si>
  <si>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</si>
  <si>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</si>
  <si>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</si>
  <si>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</si>
  <si>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</si>
  <si>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</si>
  <si>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</si>
  <si>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</si>
  <si>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</si>
  <si>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</si>
  <si>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</si>
  <si>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</si>
  <si>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</si>
  <si>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</si>
  <si>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</si>
  <si>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</si>
  <si>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</si>
  <si>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</si>
  <si>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</si>
  <si>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</si>
  <si>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</si>
  <si>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</si>
  <si>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</si>
  <si>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</si>
  <si>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</si>
  <si>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</si>
  <si>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</si>
  <si>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</si>
  <si>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</si>
  <si>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2019 год</t>
  </si>
  <si>
    <t>Корректировка (98Э) -15349,74/Корректировка (КиН) +849,45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</si>
</sst>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zoomScaleSheetLayoutView="100" zoomScalePageLayoutView="0" workbookViewId="0" topLeftCell="A43">
      <selection activeCell="CN21" sqref="CN21:DD21"/>
    </sheetView>
  </sheetViews>
  <sheetFormatPr defaultColWidth="0.875" defaultRowHeight="15" customHeight="1"/>
  <cols>
    <col min="1" max="64" width="0.875" style="2" customWidth="1"/>
    <col min="65" max="65" width="1.12109375" style="2" customWidth="1"/>
    <col min="66" max="107" width="0.875" style="2" customWidth="1"/>
    <col min="108" max="108" width="3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s="3" customFormat="1" ht="14.2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s="3" customFormat="1" ht="14.25" customHeight="1">
      <c r="A7" s="60" t="s">
        <v>95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s="3" customFormat="1" ht="14.25" customHeight="1">
      <c r="A8" s="60" t="s">
        <v>118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ht="21" customHeight="1"/>
    <row r="10" spans="3:87" ht="15">
      <c r="C10" s="4" t="s">
        <v>30</v>
      </c>
      <c r="D10" s="4"/>
      <c r="AG10" s="62" t="s">
        <v>120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</row>
    <row r="11" spans="3:66" ht="15">
      <c r="C11" s="4" t="s">
        <v>31</v>
      </c>
      <c r="D11" s="4"/>
      <c r="J11" s="63" t="s">
        <v>121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3:66" ht="15">
      <c r="C12" s="4" t="s">
        <v>32</v>
      </c>
      <c r="D12" s="4"/>
      <c r="J12" s="64" t="s">
        <v>122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</row>
    <row r="13" spans="3:61" ht="15">
      <c r="C13" s="4" t="s">
        <v>33</v>
      </c>
      <c r="D13" s="4"/>
      <c r="AQ13" s="53" t="s">
        <v>134</v>
      </c>
      <c r="AR13" s="53"/>
      <c r="AS13" s="53"/>
      <c r="AT13" s="53"/>
      <c r="AU13" s="53"/>
      <c r="AV13" s="53"/>
      <c r="AW13" s="53"/>
      <c r="AX13" s="53"/>
      <c r="AY13" s="54" t="s">
        <v>34</v>
      </c>
      <c r="AZ13" s="54"/>
      <c r="BA13" s="53" t="s">
        <v>135</v>
      </c>
      <c r="BB13" s="53"/>
      <c r="BC13" s="53"/>
      <c r="BD13" s="53"/>
      <c r="BE13" s="53"/>
      <c r="BF13" s="53"/>
      <c r="BG13" s="53"/>
      <c r="BH13" s="53"/>
      <c r="BI13" s="2" t="s">
        <v>35</v>
      </c>
    </row>
    <row r="15" spans="1:108" s="6" customFormat="1" ht="13.5">
      <c r="A15" s="47" t="s">
        <v>27</v>
      </c>
      <c r="B15" s="48"/>
      <c r="C15" s="48"/>
      <c r="D15" s="48"/>
      <c r="E15" s="48"/>
      <c r="F15" s="48"/>
      <c r="G15" s="48"/>
      <c r="H15" s="48"/>
      <c r="I15" s="49"/>
      <c r="J15" s="61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14" t="s">
        <v>167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47" t="s">
        <v>3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6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6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5" t="s">
        <v>38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08" s="6" customFormat="1" ht="30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f>BT19+BT43+BT57</f>
        <v>26080.449999999997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57609.19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44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</row>
    <row r="19" spans="1:108" s="6" customFormat="1" ht="30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97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24897.64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v>30637.38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17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6" customFormat="1" ht="39.7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14760.75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v>1396.62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41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s="6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119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2766.62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508.05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17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s="6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98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v>0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0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17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s="6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11994.13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888.57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41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6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>
        <v>0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>
        <v>0</v>
      </c>
      <c r="CE24" s="15"/>
      <c r="CF24" s="15"/>
      <c r="CG24" s="15"/>
      <c r="CH24" s="15"/>
      <c r="CI24" s="15"/>
      <c r="CJ24" s="15"/>
      <c r="CK24" s="15"/>
      <c r="CL24" s="15"/>
      <c r="CM24" s="16"/>
      <c r="CN24" s="17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6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7756.15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v>11970.52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17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6" customFormat="1" ht="15" customHeight="1">
      <c r="A26" s="10" t="s">
        <v>42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>
        <v>0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>
        <v>0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6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99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1439.77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1797.04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17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6" customFormat="1" ht="30" customHeight="1">
      <c r="A28" s="10" t="s">
        <v>43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0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0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17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6" customFormat="1" ht="15" customHeight="1">
      <c r="A29" s="10" t="s">
        <v>45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0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v>52.37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17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6" customFormat="1" ht="30" customHeight="1">
      <c r="A30" s="10" t="s">
        <v>101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v>1439.77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f>1797.04-CD29</f>
        <v>1744.67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17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6" customFormat="1" ht="30" customHeight="1">
      <c r="A31" s="10" t="s">
        <v>123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131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110.42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v>79.89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6" customFormat="1" ht="30" customHeight="1">
      <c r="A32" s="10" t="s">
        <v>124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132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67.87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65.07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6" customFormat="1" ht="30" customHeight="1">
      <c r="A33" s="10" t="s">
        <v>125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165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0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2.09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6" customFormat="1" ht="30" customHeight="1">
      <c r="A34" s="10" t="s">
        <v>126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166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0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v>410.93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6" customFormat="1" ht="30" customHeight="1">
      <c r="A35" s="10" t="s">
        <v>127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162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199.72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v>195.99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6" customFormat="1" ht="30" customHeight="1">
      <c r="A36" s="10" t="s">
        <v>128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133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219.11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63.37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17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6" customFormat="1" ht="30" customHeight="1">
      <c r="A37" s="10" t="s">
        <v>129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136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48.69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157.51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17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6" customFormat="1" ht="30" customHeight="1">
      <c r="A38" s="10" t="s">
        <v>130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137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31.16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>
        <v>118.25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6" customFormat="1" ht="30" customHeight="1">
      <c r="A39" s="10" t="s">
        <v>163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138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255.93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209.82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6" customFormat="1" ht="30" customHeight="1">
      <c r="A40" s="10" t="s">
        <v>164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139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f>506.87+766.23</f>
        <v>1273.1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441.75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17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6" customFormat="1" ht="45" customHeight="1">
      <c r="A41" s="10" t="s">
        <v>102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103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0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15377.8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17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6" customFormat="1" ht="30" customHeight="1">
      <c r="A42" s="10" t="s">
        <v>104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105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174.74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95.4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17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6" customFormat="1" ht="30" customHeight="1">
      <c r="A43" s="10" t="s">
        <v>47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48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15683.1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26971.81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17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6" customFormat="1" ht="15" customHeight="1">
      <c r="A44" s="10" t="s">
        <v>49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50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0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17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6" customFormat="1" ht="45" customHeight="1">
      <c r="A45" s="10" t="s">
        <v>51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52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0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>
        <v>0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17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6" customFormat="1" ht="15" customHeight="1">
      <c r="A46" s="10" t="s">
        <v>53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54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10982.88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13647.48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17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6" customFormat="1" ht="15" customHeight="1">
      <c r="A47" s="10" t="s">
        <v>55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22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2004.97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3211.22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17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6" customFormat="1" ht="45" customHeight="1">
      <c r="A48" s="10" t="s">
        <v>56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106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0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v>0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17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6" customFormat="1" ht="15" customHeight="1">
      <c r="A49" s="10" t="s">
        <v>57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107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2028.17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9597.73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17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6" customFormat="1" ht="15" customHeight="1">
      <c r="A50" s="10" t="s">
        <v>58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108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0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0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17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6" customFormat="1" ht="15" customHeight="1">
      <c r="A51" s="10" t="s">
        <v>62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23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0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6" customFormat="1" ht="15" customHeight="1">
      <c r="A52" s="10" t="s">
        <v>109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24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v>400.8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>
        <v>211.74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72.75" customHeight="1">
      <c r="A53" s="10" t="s">
        <v>110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59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0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0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6" customFormat="1" ht="30" customHeight="1">
      <c r="A54" s="10" t="s">
        <v>111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60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61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0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0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6" customFormat="1" ht="111.75" customHeight="1">
      <c r="A55" s="10" t="s">
        <v>112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63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>
        <v>0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0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6" customFormat="1" ht="30" customHeight="1">
      <c r="A56" s="10" t="s">
        <v>113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114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f>57.61+208.67</f>
        <v>266.28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f>66.29+237.35</f>
        <v>303.64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6" customFormat="1" ht="45" customHeight="1">
      <c r="A57" s="10" t="s">
        <v>15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25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35">
        <f>-15349.74+849.45</f>
        <v>-14500.289999999999</v>
      </c>
      <c r="BU57" s="36"/>
      <c r="BV57" s="36"/>
      <c r="BW57" s="36"/>
      <c r="BX57" s="36"/>
      <c r="BY57" s="36"/>
      <c r="BZ57" s="36"/>
      <c r="CA57" s="36"/>
      <c r="CB57" s="36"/>
      <c r="CC57" s="37"/>
      <c r="CD57" s="35">
        <v>0</v>
      </c>
      <c r="CE57" s="36"/>
      <c r="CF57" s="36"/>
      <c r="CG57" s="36"/>
      <c r="CH57" s="36"/>
      <c r="CI57" s="36"/>
      <c r="CJ57" s="36"/>
      <c r="CK57" s="36"/>
      <c r="CL57" s="36"/>
      <c r="CM57" s="37"/>
      <c r="CN57" s="38" t="s">
        <v>168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6" customFormat="1" ht="30" customHeight="1">
      <c r="A58" s="10" t="s">
        <v>16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64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5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f>BT22+BT24+BT26</f>
        <v>0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f>CD22+CD24+CD26</f>
        <v>0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6" customFormat="1" ht="45" customHeight="1">
      <c r="A59" s="10" t="s">
        <v>17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65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v>0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v>0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6" customFormat="1" ht="30" customHeight="1">
      <c r="A60" s="10" t="s">
        <v>7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115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20" t="s">
        <v>66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0">
        <v>2.4395187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9">
        <v>2.03175</v>
      </c>
      <c r="CE60" s="30"/>
      <c r="CF60" s="30"/>
      <c r="CG60" s="30"/>
      <c r="CH60" s="30"/>
      <c r="CI60" s="30"/>
      <c r="CJ60" s="30"/>
      <c r="CK60" s="30"/>
      <c r="CL60" s="30"/>
      <c r="CM60" s="31"/>
      <c r="CN60" s="32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6" customFormat="1" ht="65.25" customHeight="1">
      <c r="A61" s="10" t="s">
        <v>47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116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0">
        <v>6462.4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6061.86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6" customFormat="1" ht="57" customHeight="1">
      <c r="A62" s="10" t="s">
        <v>26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68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38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0" t="s">
        <v>38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14" t="s">
        <v>38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5" t="s">
        <v>38</v>
      </c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3" spans="1:108" s="6" customFormat="1" ht="30" customHeight="1">
      <c r="A63" s="10" t="s">
        <v>6</v>
      </c>
      <c r="B63" s="11"/>
      <c r="C63" s="11"/>
      <c r="D63" s="11"/>
      <c r="E63" s="11"/>
      <c r="F63" s="11"/>
      <c r="G63" s="11"/>
      <c r="H63" s="11"/>
      <c r="I63" s="12"/>
      <c r="J63" s="5"/>
      <c r="K63" s="28" t="s">
        <v>69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7"/>
      <c r="BI63" s="14" t="s">
        <v>70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0">
        <v>155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14">
        <v>155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17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6" customFormat="1" ht="15" customHeight="1">
      <c r="A64" s="10" t="s">
        <v>71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72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73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0">
        <v>132.2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14">
        <v>132.2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9"/>
    </row>
    <row r="65" spans="1:108" s="6" customFormat="1" ht="30" customHeight="1">
      <c r="A65" s="10" t="s">
        <v>141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140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73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0">
        <v>126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14">
        <v>126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6" customFormat="1" ht="30" customHeight="1">
      <c r="A66" s="10" t="s">
        <v>142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143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73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20">
        <v>6.2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14">
        <v>6.2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17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9"/>
    </row>
    <row r="67" spans="1:108" s="6" customFormat="1" ht="30" customHeight="1">
      <c r="A67" s="10" t="s">
        <v>74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75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76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20">
        <v>148.34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14">
        <f>CD68+CD69+CD70</f>
        <v>148.34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17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8" s="6" customFormat="1" ht="39" customHeight="1">
      <c r="A68" s="10" t="s">
        <v>144</v>
      </c>
      <c r="B68" s="11"/>
      <c r="C68" s="11"/>
      <c r="D68" s="11"/>
      <c r="E68" s="11"/>
      <c r="F68" s="11"/>
      <c r="G68" s="11"/>
      <c r="H68" s="11"/>
      <c r="I68" s="12"/>
      <c r="J68" s="5"/>
      <c r="K68" s="13" t="s">
        <v>147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76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20">
        <v>0.114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14">
        <v>0.114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17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9"/>
    </row>
    <row r="69" spans="1:108" s="6" customFormat="1" ht="45" customHeight="1">
      <c r="A69" s="10" t="s">
        <v>145</v>
      </c>
      <c r="B69" s="11"/>
      <c r="C69" s="11"/>
      <c r="D69" s="11"/>
      <c r="E69" s="11"/>
      <c r="F69" s="11"/>
      <c r="G69" s="11"/>
      <c r="H69" s="11"/>
      <c r="I69" s="12"/>
      <c r="J69" s="5"/>
      <c r="K69" s="13" t="s">
        <v>148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76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20">
        <v>145.796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14">
        <v>145.796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17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0" spans="1:108" s="6" customFormat="1" ht="36" customHeight="1">
      <c r="A70" s="10" t="s">
        <v>146</v>
      </c>
      <c r="B70" s="11"/>
      <c r="C70" s="11"/>
      <c r="D70" s="11"/>
      <c r="E70" s="11"/>
      <c r="F70" s="11"/>
      <c r="G70" s="11"/>
      <c r="H70" s="11"/>
      <c r="I70" s="12"/>
      <c r="J70" s="5"/>
      <c r="K70" s="13" t="s">
        <v>149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76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20">
        <v>2.43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14">
        <v>2.43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17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9"/>
    </row>
    <row r="71" spans="1:108" s="6" customFormat="1" ht="30" customHeight="1">
      <c r="A71" s="10" t="s">
        <v>77</v>
      </c>
      <c r="B71" s="11"/>
      <c r="C71" s="11"/>
      <c r="D71" s="11"/>
      <c r="E71" s="11"/>
      <c r="F71" s="11"/>
      <c r="G71" s="11"/>
      <c r="H71" s="11"/>
      <c r="I71" s="12"/>
      <c r="J71" s="5"/>
      <c r="K71" s="13" t="s">
        <v>78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76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20">
        <v>556.8</v>
      </c>
      <c r="BU71" s="21"/>
      <c r="BV71" s="21"/>
      <c r="BW71" s="21"/>
      <c r="BX71" s="21"/>
      <c r="BY71" s="21"/>
      <c r="BZ71" s="21"/>
      <c r="CA71" s="21"/>
      <c r="CB71" s="21"/>
      <c r="CC71" s="22"/>
      <c r="CD71" s="14">
        <v>556.8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17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9"/>
    </row>
    <row r="72" spans="1:108" s="6" customFormat="1" ht="30" customHeight="1">
      <c r="A72" s="10" t="s">
        <v>150</v>
      </c>
      <c r="B72" s="11"/>
      <c r="C72" s="11"/>
      <c r="D72" s="11"/>
      <c r="E72" s="11"/>
      <c r="F72" s="11"/>
      <c r="G72" s="11"/>
      <c r="H72" s="11"/>
      <c r="I72" s="12"/>
      <c r="J72" s="5"/>
      <c r="K72" s="13" t="s">
        <v>153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76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20">
        <v>162.6</v>
      </c>
      <c r="BU72" s="21"/>
      <c r="BV72" s="21"/>
      <c r="BW72" s="21"/>
      <c r="BX72" s="21"/>
      <c r="BY72" s="21"/>
      <c r="BZ72" s="21"/>
      <c r="CA72" s="21"/>
      <c r="CB72" s="21"/>
      <c r="CC72" s="22"/>
      <c r="CD72" s="14">
        <v>162.6</v>
      </c>
      <c r="CE72" s="15"/>
      <c r="CF72" s="15"/>
      <c r="CG72" s="15"/>
      <c r="CH72" s="15"/>
      <c r="CI72" s="15"/>
      <c r="CJ72" s="15"/>
      <c r="CK72" s="15"/>
      <c r="CL72" s="15"/>
      <c r="CM72" s="16"/>
      <c r="CN72" s="17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9"/>
    </row>
    <row r="73" spans="1:108" s="6" customFormat="1" ht="30" customHeight="1">
      <c r="A73" s="10" t="s">
        <v>151</v>
      </c>
      <c r="B73" s="11"/>
      <c r="C73" s="11"/>
      <c r="D73" s="11"/>
      <c r="E73" s="11"/>
      <c r="F73" s="11"/>
      <c r="G73" s="11"/>
      <c r="H73" s="11"/>
      <c r="I73" s="12"/>
      <c r="J73" s="5"/>
      <c r="K73" s="13" t="s">
        <v>154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7"/>
      <c r="BI73" s="14" t="s">
        <v>76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20">
        <v>394.2</v>
      </c>
      <c r="BU73" s="21"/>
      <c r="BV73" s="21"/>
      <c r="BW73" s="21"/>
      <c r="BX73" s="21"/>
      <c r="BY73" s="21"/>
      <c r="BZ73" s="21"/>
      <c r="CA73" s="21"/>
      <c r="CB73" s="21"/>
      <c r="CC73" s="22"/>
      <c r="CD73" s="14">
        <v>394.2</v>
      </c>
      <c r="CE73" s="15"/>
      <c r="CF73" s="15"/>
      <c r="CG73" s="15"/>
      <c r="CH73" s="15"/>
      <c r="CI73" s="15"/>
      <c r="CJ73" s="15"/>
      <c r="CK73" s="15"/>
      <c r="CL73" s="15"/>
      <c r="CM73" s="16"/>
      <c r="CN73" s="17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9"/>
    </row>
    <row r="74" spans="1:108" s="6" customFormat="1" ht="30" customHeight="1">
      <c r="A74" s="10" t="s">
        <v>152</v>
      </c>
      <c r="B74" s="11"/>
      <c r="C74" s="11"/>
      <c r="D74" s="11"/>
      <c r="E74" s="11"/>
      <c r="F74" s="11"/>
      <c r="G74" s="11"/>
      <c r="H74" s="11"/>
      <c r="I74" s="12"/>
      <c r="J74" s="5"/>
      <c r="K74" s="13" t="s">
        <v>155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7"/>
      <c r="BI74" s="14" t="s">
        <v>76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20">
        <v>0</v>
      </c>
      <c r="BU74" s="21"/>
      <c r="BV74" s="21"/>
      <c r="BW74" s="21"/>
      <c r="BX74" s="21"/>
      <c r="BY74" s="21"/>
      <c r="BZ74" s="21"/>
      <c r="CA74" s="21"/>
      <c r="CB74" s="21"/>
      <c r="CC74" s="22"/>
      <c r="CD74" s="14">
        <v>0</v>
      </c>
      <c r="CE74" s="15"/>
      <c r="CF74" s="15"/>
      <c r="CG74" s="15"/>
      <c r="CH74" s="15"/>
      <c r="CI74" s="15"/>
      <c r="CJ74" s="15"/>
      <c r="CK74" s="15"/>
      <c r="CL74" s="15"/>
      <c r="CM74" s="16"/>
      <c r="CN74" s="17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9"/>
    </row>
    <row r="75" spans="1:108" s="6" customFormat="1" ht="15" customHeight="1">
      <c r="A75" s="10" t="s">
        <v>79</v>
      </c>
      <c r="B75" s="11"/>
      <c r="C75" s="11"/>
      <c r="D75" s="11"/>
      <c r="E75" s="11"/>
      <c r="F75" s="11"/>
      <c r="G75" s="11"/>
      <c r="H75" s="11"/>
      <c r="I75" s="12"/>
      <c r="J75" s="5"/>
      <c r="K75" s="13" t="s">
        <v>80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7"/>
      <c r="BI75" s="14" t="s">
        <v>81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20">
        <v>36.316</v>
      </c>
      <c r="BU75" s="21"/>
      <c r="BV75" s="21"/>
      <c r="BW75" s="21"/>
      <c r="BX75" s="21"/>
      <c r="BY75" s="21"/>
      <c r="BZ75" s="21"/>
      <c r="CA75" s="21"/>
      <c r="CB75" s="21"/>
      <c r="CC75" s="22"/>
      <c r="CD75" s="14">
        <f>CD76+CD77+CD78</f>
        <v>36.316</v>
      </c>
      <c r="CE75" s="15"/>
      <c r="CF75" s="15"/>
      <c r="CG75" s="15"/>
      <c r="CH75" s="15"/>
      <c r="CI75" s="15"/>
      <c r="CJ75" s="15"/>
      <c r="CK75" s="15"/>
      <c r="CL75" s="15"/>
      <c r="CM75" s="16"/>
      <c r="CN75" s="17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9"/>
    </row>
    <row r="76" spans="1:108" s="6" customFormat="1" ht="30" customHeight="1">
      <c r="A76" s="10" t="s">
        <v>156</v>
      </c>
      <c r="B76" s="11"/>
      <c r="C76" s="11"/>
      <c r="D76" s="11"/>
      <c r="E76" s="11"/>
      <c r="F76" s="11"/>
      <c r="G76" s="11"/>
      <c r="H76" s="11"/>
      <c r="I76" s="12"/>
      <c r="J76" s="5"/>
      <c r="K76" s="13" t="s">
        <v>159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7"/>
      <c r="BI76" s="14" t="s">
        <v>81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20">
        <v>0.06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14">
        <v>0.06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17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9"/>
    </row>
    <row r="77" spans="1:108" s="6" customFormat="1" ht="30" customHeight="1">
      <c r="A77" s="10" t="s">
        <v>157</v>
      </c>
      <c r="B77" s="11"/>
      <c r="C77" s="11"/>
      <c r="D77" s="11"/>
      <c r="E77" s="11"/>
      <c r="F77" s="11"/>
      <c r="G77" s="11"/>
      <c r="H77" s="11"/>
      <c r="I77" s="12"/>
      <c r="J77" s="5"/>
      <c r="K77" s="13" t="s">
        <v>160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7"/>
      <c r="BI77" s="14" t="s">
        <v>81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20">
        <v>35.656</v>
      </c>
      <c r="BU77" s="21"/>
      <c r="BV77" s="21"/>
      <c r="BW77" s="21"/>
      <c r="BX77" s="21"/>
      <c r="BY77" s="21"/>
      <c r="BZ77" s="21"/>
      <c r="CA77" s="21"/>
      <c r="CB77" s="21"/>
      <c r="CC77" s="22"/>
      <c r="CD77" s="14">
        <v>35.656</v>
      </c>
      <c r="CE77" s="15"/>
      <c r="CF77" s="15"/>
      <c r="CG77" s="15"/>
      <c r="CH77" s="15"/>
      <c r="CI77" s="15"/>
      <c r="CJ77" s="15"/>
      <c r="CK77" s="15"/>
      <c r="CL77" s="15"/>
      <c r="CM77" s="16"/>
      <c r="CN77" s="17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9"/>
    </row>
    <row r="78" spans="1:108" s="6" customFormat="1" ht="30" customHeight="1">
      <c r="A78" s="10" t="s">
        <v>158</v>
      </c>
      <c r="B78" s="11"/>
      <c r="C78" s="11"/>
      <c r="D78" s="11"/>
      <c r="E78" s="11"/>
      <c r="F78" s="11"/>
      <c r="G78" s="11"/>
      <c r="H78" s="11"/>
      <c r="I78" s="12"/>
      <c r="J78" s="5"/>
      <c r="K78" s="13" t="s">
        <v>161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7"/>
      <c r="BI78" s="14" t="s">
        <v>81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20">
        <v>0.6</v>
      </c>
      <c r="BU78" s="21"/>
      <c r="BV78" s="21"/>
      <c r="BW78" s="21"/>
      <c r="BX78" s="21"/>
      <c r="BY78" s="21"/>
      <c r="BZ78" s="21"/>
      <c r="CA78" s="21"/>
      <c r="CB78" s="21"/>
      <c r="CC78" s="22"/>
      <c r="CD78" s="14">
        <v>0.6</v>
      </c>
      <c r="CE78" s="15"/>
      <c r="CF78" s="15"/>
      <c r="CG78" s="15"/>
      <c r="CH78" s="15"/>
      <c r="CI78" s="15"/>
      <c r="CJ78" s="15"/>
      <c r="CK78" s="15"/>
      <c r="CL78" s="15"/>
      <c r="CM78" s="16"/>
      <c r="CN78" s="17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9"/>
    </row>
    <row r="79" spans="1:108" s="6" customFormat="1" ht="15" customHeight="1">
      <c r="A79" s="10" t="s">
        <v>82</v>
      </c>
      <c r="B79" s="11"/>
      <c r="C79" s="11"/>
      <c r="D79" s="11"/>
      <c r="E79" s="11"/>
      <c r="F79" s="11"/>
      <c r="G79" s="11"/>
      <c r="H79" s="11"/>
      <c r="I79" s="12"/>
      <c r="J79" s="5"/>
      <c r="K79" s="13" t="s">
        <v>83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7"/>
      <c r="BI79" s="14" t="s">
        <v>67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20">
        <f>(BT77+BT78)/BT75*100</f>
        <v>99.83478356647207</v>
      </c>
      <c r="BU79" s="21"/>
      <c r="BV79" s="21"/>
      <c r="BW79" s="21"/>
      <c r="BX79" s="21"/>
      <c r="BY79" s="21"/>
      <c r="BZ79" s="21"/>
      <c r="CA79" s="21"/>
      <c r="CB79" s="21"/>
      <c r="CC79" s="22"/>
      <c r="CD79" s="14">
        <f>(CD77+CD78)/CD75*100</f>
        <v>99.83478356647207</v>
      </c>
      <c r="CE79" s="15"/>
      <c r="CF79" s="15"/>
      <c r="CG79" s="15"/>
      <c r="CH79" s="15"/>
      <c r="CI79" s="15"/>
      <c r="CJ79" s="15"/>
      <c r="CK79" s="15"/>
      <c r="CL79" s="15"/>
      <c r="CM79" s="16"/>
      <c r="CN79" s="17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9"/>
    </row>
    <row r="80" spans="1:108" s="6" customFormat="1" ht="30" customHeight="1">
      <c r="A80" s="10" t="s">
        <v>84</v>
      </c>
      <c r="B80" s="11"/>
      <c r="C80" s="11"/>
      <c r="D80" s="11"/>
      <c r="E80" s="11"/>
      <c r="F80" s="11"/>
      <c r="G80" s="11"/>
      <c r="H80" s="11"/>
      <c r="I80" s="12"/>
      <c r="J80" s="5"/>
      <c r="K80" s="13" t="s">
        <v>85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7"/>
      <c r="BI80" s="14" t="s">
        <v>5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20">
        <v>0</v>
      </c>
      <c r="BU80" s="21"/>
      <c r="BV80" s="21"/>
      <c r="BW80" s="21"/>
      <c r="BX80" s="21"/>
      <c r="BY80" s="21"/>
      <c r="BZ80" s="21"/>
      <c r="CA80" s="21"/>
      <c r="CB80" s="21"/>
      <c r="CC80" s="22"/>
      <c r="CD80" s="14">
        <v>0</v>
      </c>
      <c r="CE80" s="15"/>
      <c r="CF80" s="15"/>
      <c r="CG80" s="15"/>
      <c r="CH80" s="15"/>
      <c r="CI80" s="15"/>
      <c r="CJ80" s="15"/>
      <c r="CK80" s="15"/>
      <c r="CL80" s="15"/>
      <c r="CM80" s="16"/>
      <c r="CN80" s="17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9"/>
    </row>
    <row r="81" spans="1:108" s="6" customFormat="1" ht="30" customHeight="1">
      <c r="A81" s="10" t="s">
        <v>86</v>
      </c>
      <c r="B81" s="11"/>
      <c r="C81" s="11"/>
      <c r="D81" s="11"/>
      <c r="E81" s="11"/>
      <c r="F81" s="11"/>
      <c r="G81" s="11"/>
      <c r="H81" s="11"/>
      <c r="I81" s="12"/>
      <c r="J81" s="5"/>
      <c r="K81" s="13" t="s">
        <v>87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7"/>
      <c r="BI81" s="14" t="s">
        <v>5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20">
        <v>0</v>
      </c>
      <c r="BU81" s="21"/>
      <c r="BV81" s="21"/>
      <c r="BW81" s="21"/>
      <c r="BX81" s="21"/>
      <c r="BY81" s="21"/>
      <c r="BZ81" s="21"/>
      <c r="CA81" s="21"/>
      <c r="CB81" s="21"/>
      <c r="CC81" s="22"/>
      <c r="CD81" s="14">
        <v>0</v>
      </c>
      <c r="CE81" s="15"/>
      <c r="CF81" s="15"/>
      <c r="CG81" s="15"/>
      <c r="CH81" s="15"/>
      <c r="CI81" s="15"/>
      <c r="CJ81" s="15"/>
      <c r="CK81" s="15"/>
      <c r="CL81" s="15"/>
      <c r="CM81" s="16"/>
      <c r="CN81" s="17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9"/>
    </row>
    <row r="82" spans="1:108" s="6" customFormat="1" ht="45" customHeight="1">
      <c r="A82" s="10" t="s">
        <v>88</v>
      </c>
      <c r="B82" s="11"/>
      <c r="C82" s="11"/>
      <c r="D82" s="11"/>
      <c r="E82" s="11"/>
      <c r="F82" s="11"/>
      <c r="G82" s="11"/>
      <c r="H82" s="11"/>
      <c r="I82" s="12"/>
      <c r="J82" s="5"/>
      <c r="K82" s="13" t="s">
        <v>89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7"/>
      <c r="BI82" s="14" t="s">
        <v>67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20">
        <v>2.84</v>
      </c>
      <c r="BU82" s="21"/>
      <c r="BV82" s="21"/>
      <c r="BW82" s="21"/>
      <c r="BX82" s="21"/>
      <c r="BY82" s="21"/>
      <c r="BZ82" s="21"/>
      <c r="CA82" s="21"/>
      <c r="CB82" s="21"/>
      <c r="CC82" s="22"/>
      <c r="CD82" s="14" t="s">
        <v>38</v>
      </c>
      <c r="CE82" s="15"/>
      <c r="CF82" s="15"/>
      <c r="CG82" s="15"/>
      <c r="CH82" s="15"/>
      <c r="CI82" s="15"/>
      <c r="CJ82" s="15"/>
      <c r="CK82" s="15"/>
      <c r="CL82" s="15"/>
      <c r="CM82" s="16"/>
      <c r="CN82" s="25" t="s">
        <v>38</v>
      </c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7"/>
    </row>
    <row r="83" spans="82:91" ht="15" customHeight="1">
      <c r="CD83" s="8"/>
      <c r="CE83" s="8"/>
      <c r="CF83" s="8"/>
      <c r="CG83" s="8"/>
      <c r="CH83" s="8"/>
      <c r="CI83" s="8"/>
      <c r="CJ83" s="8"/>
      <c r="CK83" s="8"/>
      <c r="CL83" s="8"/>
      <c r="CM83" s="8"/>
    </row>
    <row r="84" spans="7:91" s="1" customFormat="1" ht="12.75">
      <c r="G84" s="1" t="s">
        <v>18</v>
      </c>
      <c r="CD84" s="9"/>
      <c r="CE84" s="9"/>
      <c r="CF84" s="9"/>
      <c r="CG84" s="9"/>
      <c r="CH84" s="9"/>
      <c r="CI84" s="9"/>
      <c r="CJ84" s="9"/>
      <c r="CK84" s="9"/>
      <c r="CL84" s="9"/>
      <c r="CM84" s="9"/>
    </row>
    <row r="85" spans="1:108" s="1" customFormat="1" ht="68.25" customHeight="1">
      <c r="A85" s="23" t="s">
        <v>90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</row>
    <row r="86" spans="1:108" s="1" customFormat="1" ht="25.5" customHeight="1">
      <c r="A86" s="23" t="s">
        <v>91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</row>
    <row r="87" spans="1:108" s="1" customFormat="1" ht="25.5" customHeight="1">
      <c r="A87" s="23" t="s">
        <v>117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</row>
    <row r="88" spans="1:108" s="1" customFormat="1" ht="25.5" customHeight="1">
      <c r="A88" s="23" t="s">
        <v>92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</row>
    <row r="89" spans="1:108" s="1" customFormat="1" ht="25.5" customHeight="1">
      <c r="A89" s="23" t="s">
        <v>93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</row>
    <row r="90" ht="3" customHeight="1"/>
  </sheetData>
  <sheetProtection/>
  <mergeCells count="41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5:CM75"/>
    <mergeCell ref="CN75:DD75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CD76:CM76"/>
    <mergeCell ref="CN76:DD76"/>
    <mergeCell ref="CD79:CM79"/>
    <mergeCell ref="CN79:DD79"/>
    <mergeCell ref="CD81:CM81"/>
    <mergeCell ref="CN81:DD81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Saimon</cp:lastModifiedBy>
  <cp:lastPrinted>2019-06-25T09:59:10Z</cp:lastPrinted>
  <dcterms:created xsi:type="dcterms:W3CDTF">2010-05-19T10:50:44Z</dcterms:created>
  <dcterms:modified xsi:type="dcterms:W3CDTF">2020-05-18T09:19:11Z</dcterms:modified>
  <cp:category/>
  <cp:version/>
  <cp:contentType/>
  <cp:contentStatus/>
</cp:coreProperties>
</file>