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0800" activeTab="0"/>
  </bookViews>
  <sheets>
    <sheet name="Баланс эл.эн (Отпуск ЭЭ за 4кв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<sst xmlns="http://schemas.openxmlformats.org/spreadsheetml/2006/main" count="28" uniqueCount="27">
  <si>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</si>
  <si>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</si>
  <si>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</si>
  <si>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</si>
  <si>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</si>
  <si>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</si>
  <si>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</si>
  <si>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</si>
  <si>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</si>
  <si>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</si>
  <si>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</si>
  <si>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</si>
  <si>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</si>
  <si>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</si>
  <si>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</si>
  <si>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</si>
  <si>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</si>
  <si>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</si>
  <si>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</si>
  <si>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</si>
  <si>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</si>
  <si>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</si>
  <si>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</si>
  <si>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</si>
  <si>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</si>
  <si>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</si>
  <si>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3-й квартал 2015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</si>
</sst>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0" fontId="25" fillId="0" borderId="1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174" fontId="25" fillId="0" borderId="1">
      <alignment/>
      <protection locked="0"/>
    </xf>
    <xf numFmtId="175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7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8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8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4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03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03" fontId="12" fillId="0" borderId="13" xfId="220" applyNumberFormat="1" applyFont="1" applyFill="1" applyBorder="1" applyAlignment="1" applyProtection="1">
      <alignment horizontal="right" vertical="center" wrapText="1"/>
      <protection/>
    </xf>
    <xf numFmtId="202" fontId="12" fillId="0" borderId="13" xfId="220" applyNumberFormat="1" applyFont="1" applyFill="1" applyBorder="1" applyAlignment="1" applyProtection="1">
      <alignment horizontal="right" vertical="center" wrapText="1"/>
      <protection/>
    </xf>
    <xf numFmtId="202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03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03" fontId="12" fillId="33" borderId="13" xfId="220" applyNumberFormat="1" applyFont="1" applyFill="1" applyBorder="1" applyAlignment="1" applyProtection="1">
      <alignment horizontal="right" vertical="center" wrapText="1"/>
      <protection/>
    </xf>
    <xf numFmtId="202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lova\Desktop\&#1086;&#1090;&#1095;&#1077;&#1090;&#1085;&#1086;&#1089;&#1090;&#1100;\2015\46&#1069;&#1069;\46EP.ST(v2.0)%2007.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lova\Desktop\&#1086;&#1090;&#1095;&#1077;&#1090;&#1085;&#1086;&#1089;&#1090;&#1100;\2015\46&#1069;&#1069;\46EP.ST(v2.0)%2008.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lova\Desktop\&#1086;&#1090;&#1095;&#1077;&#1090;&#1085;&#1086;&#1089;&#1090;&#1100;\2015\46&#1069;&#1069;\46EP.ST(v2.0)%2009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15.7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3" t="s">
        <v>8</v>
      </c>
      <c r="C9" s="15">
        <f>D9+E9+F9+G9</f>
        <v>26223.038</v>
      </c>
      <c r="D9" s="14">
        <v>26223.038</v>
      </c>
      <c r="E9" s="14"/>
      <c r="F9" s="14"/>
      <c r="G9" s="14"/>
    </row>
    <row r="10" spans="2:7" ht="15">
      <c r="B10" s="6" t="s">
        <v>9</v>
      </c>
      <c r="C10" s="9">
        <f aca="true" t="shared" si="0" ref="C10:C26">D10+E10+F10+G10</f>
        <v>0</v>
      </c>
      <c r="D10" s="8"/>
      <c r="E10" s="8"/>
      <c r="F10" s="8"/>
      <c r="G10" s="8"/>
    </row>
    <row r="11" spans="2:7" ht="15">
      <c r="B11" s="6" t="s">
        <v>10</v>
      </c>
      <c r="C11" s="9">
        <f t="shared" si="0"/>
        <v>0</v>
      </c>
      <c r="D11" s="8"/>
      <c r="E11" s="8"/>
      <c r="F11" s="8"/>
      <c r="G11" s="8"/>
    </row>
    <row r="12" spans="2:7" ht="22.5">
      <c r="B12" s="13" t="s">
        <v>11</v>
      </c>
      <c r="C12" s="15">
        <f t="shared" si="0"/>
        <v>8824.651</v>
      </c>
      <c r="D12" s="15"/>
      <c r="E12" s="15"/>
      <c r="F12" s="16">
        <v>8424.366</v>
      </c>
      <c r="G12" s="16">
        <v>400.28499999999997</v>
      </c>
    </row>
    <row r="13" spans="2:7" ht="15">
      <c r="B13" s="7" t="s">
        <v>1</v>
      </c>
      <c r="C13" s="9">
        <f t="shared" si="0"/>
        <v>8424.366</v>
      </c>
      <c r="D13" s="9"/>
      <c r="E13" s="8"/>
      <c r="F13" s="11">
        <v>8424.366</v>
      </c>
      <c r="G13" s="11"/>
    </row>
    <row r="14" spans="2:7" ht="15">
      <c r="B14" s="7" t="s">
        <v>12</v>
      </c>
      <c r="C14" s="9">
        <f t="shared" si="0"/>
        <v>0</v>
      </c>
      <c r="D14" s="9"/>
      <c r="E14" s="9"/>
      <c r="F14" s="11"/>
      <c r="G14" s="11"/>
    </row>
    <row r="15" spans="2:7" ht="15">
      <c r="B15" s="7" t="s">
        <v>13</v>
      </c>
      <c r="C15" s="9">
        <f t="shared" si="0"/>
        <v>400.28499999999997</v>
      </c>
      <c r="D15" s="9"/>
      <c r="E15" s="9"/>
      <c r="F15" s="10"/>
      <c r="G15" s="11">
        <v>400.28499999999997</v>
      </c>
    </row>
    <row r="16" spans="2:7" ht="15">
      <c r="B16" s="7" t="s">
        <v>14</v>
      </c>
      <c r="C16" s="9">
        <f t="shared" si="0"/>
        <v>0</v>
      </c>
      <c r="D16" s="9"/>
      <c r="E16" s="9"/>
      <c r="F16" s="9"/>
      <c r="G16" s="9"/>
    </row>
    <row r="17" spans="2:7" ht="15">
      <c r="B17" s="17" t="s">
        <v>15</v>
      </c>
      <c r="C17" s="15">
        <f t="shared" si="0"/>
        <v>25244.821999999996</v>
      </c>
      <c r="D17" s="14">
        <f>D18+D19+D20</f>
        <v>17133.298</v>
      </c>
      <c r="E17" s="14"/>
      <c r="F17" s="14">
        <f>F18+F19+F20</f>
        <v>7726.620999999999</v>
      </c>
      <c r="G17" s="14">
        <f>G18+G19+G20</f>
        <v>384.90299999999996</v>
      </c>
    </row>
    <row r="18" spans="2:7" ht="22.5">
      <c r="B18" s="12" t="s">
        <v>23</v>
      </c>
      <c r="C18" s="9">
        <f t="shared" si="0"/>
        <v>8201.948999999999</v>
      </c>
      <c r="D18" s="8">
        <v>3155.8749999999995</v>
      </c>
      <c r="E18" s="8"/>
      <c r="F18" s="8">
        <v>4794.219999999999</v>
      </c>
      <c r="G18" s="8">
        <v>251.854</v>
      </c>
    </row>
    <row r="19" spans="2:7" ht="15">
      <c r="B19" s="12" t="s">
        <v>24</v>
      </c>
      <c r="C19" s="9">
        <f t="shared" si="0"/>
        <v>352.63800000000003</v>
      </c>
      <c r="D19" s="8"/>
      <c r="E19" s="8"/>
      <c r="F19" s="8">
        <v>236.929</v>
      </c>
      <c r="G19" s="8">
        <v>115.709</v>
      </c>
    </row>
    <row r="20" spans="2:7" ht="15">
      <c r="B20" s="12" t="s">
        <v>25</v>
      </c>
      <c r="C20" s="9">
        <f t="shared" si="0"/>
        <v>16690.234999999997</v>
      </c>
      <c r="D20" s="8">
        <v>13977.422999999999</v>
      </c>
      <c r="E20" s="8"/>
      <c r="F20" s="8">
        <v>2695.4719999999998</v>
      </c>
      <c r="G20" s="8">
        <v>17.34</v>
      </c>
    </row>
    <row r="21" spans="2:7" ht="15">
      <c r="B21" s="17" t="s">
        <v>16</v>
      </c>
      <c r="C21" s="15">
        <f t="shared" si="0"/>
        <v>8824.651</v>
      </c>
      <c r="D21" s="14">
        <v>8424.366</v>
      </c>
      <c r="E21" s="14"/>
      <c r="F21" s="14">
        <v>400.28499999999997</v>
      </c>
      <c r="G21" s="14"/>
    </row>
    <row r="22" spans="2:7" ht="15">
      <c r="B22" s="17" t="s">
        <v>17</v>
      </c>
      <c r="C22" s="15">
        <f t="shared" si="0"/>
        <v>0</v>
      </c>
      <c r="D22" s="14"/>
      <c r="E22" s="14"/>
      <c r="F22" s="14"/>
      <c r="G22" s="14"/>
    </row>
    <row r="23" spans="2:7" ht="15">
      <c r="B23" s="17" t="s">
        <v>18</v>
      </c>
      <c r="C23" s="15">
        <f t="shared" si="0"/>
        <v>978.216</v>
      </c>
      <c r="D23" s="14">
        <v>665.374</v>
      </c>
      <c r="E23" s="14"/>
      <c r="F23" s="14">
        <v>297.46000000000004</v>
      </c>
      <c r="G23" s="14">
        <v>15.382</v>
      </c>
    </row>
    <row r="24" spans="2:7" ht="15">
      <c r="B24" s="6" t="s">
        <v>19</v>
      </c>
      <c r="C24" s="9">
        <f t="shared" si="0"/>
        <v>0</v>
      </c>
      <c r="D24" s="8"/>
      <c r="E24" s="8"/>
      <c r="F24" s="8"/>
      <c r="G24" s="8"/>
    </row>
    <row r="25" spans="2:7" ht="22.5">
      <c r="B25" s="13" t="s">
        <v>20</v>
      </c>
      <c r="C25" s="15">
        <f t="shared" si="0"/>
        <v>0</v>
      </c>
      <c r="D25" s="14"/>
      <c r="E25" s="14"/>
      <c r="F25" s="14"/>
      <c r="G25" s="14"/>
    </row>
    <row r="26" spans="2:7" ht="15">
      <c r="B26" s="17" t="s">
        <v>21</v>
      </c>
      <c r="C26" s="15">
        <f t="shared" si="0"/>
        <v>0</v>
      </c>
      <c r="D26" s="14"/>
      <c r="E26" s="14"/>
      <c r="F26" s="14"/>
      <c r="G26" s="14"/>
    </row>
    <row r="27" spans="2:7" ht="15">
      <c r="B27" s="18" t="s">
        <v>22</v>
      </c>
      <c r="C27" s="15">
        <f>D27+E27+F27+G27</f>
        <v>2.3927526626721374E-12</v>
      </c>
      <c r="D27" s="15">
        <f>D9+D12+D25-D17-D21-D23-D26</f>
        <v>1.5916157281026244E-12</v>
      </c>
      <c r="E27" s="15"/>
      <c r="F27" s="15">
        <f>F9+F12+F25-F17-F21-F23-F26</f>
        <v>7.958078640513122E-13</v>
      </c>
      <c r="G27" s="15">
        <f>G9+G12+G25-G17-G21-G23-G26</f>
        <v>5.329070518200751E-15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  <ignoredErrors>
    <ignoredError sqref="D10:G11 D24:D26 D12:D16 F24:G26 E9:G9 F16:G16 D17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2013-05-16T09:53:39Z</cp:lastPrinted>
  <dcterms:created xsi:type="dcterms:W3CDTF">2011-05-10T05:41:33Z</dcterms:created>
  <dcterms:modified xsi:type="dcterms:W3CDTF">2015-10-20T12:15:05Z</dcterms:modified>
  <cp:category/>
  <cp:version/>
  <cp:contentType/>
  <cp:contentStatus/>
</cp:coreProperties>
</file>